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Excel\Downloads\"/>
    </mc:Choice>
  </mc:AlternateContent>
  <xr:revisionPtr revIDLastSave="0" documentId="8_{DDA31973-F7F4-476F-BE2E-04A3155757BC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w1_w2_w3" sheetId="4" r:id="rId1"/>
    <sheet name="men w6" sheetId="1" r:id="rId2"/>
    <sheet name="women_mixed w6" sheetId="2" r:id="rId3"/>
    <sheet name="junior_novice w6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4" l="1"/>
  <c r="H20" i="2"/>
  <c r="H54" i="4"/>
  <c r="H53" i="4"/>
  <c r="H10" i="4"/>
  <c r="H85" i="4" l="1"/>
  <c r="H95" i="4"/>
  <c r="H39" i="4"/>
  <c r="H9" i="4"/>
  <c r="H8" i="4"/>
  <c r="H28" i="1" l="1"/>
  <c r="H8" i="1"/>
  <c r="H9" i="1"/>
  <c r="H23" i="1"/>
  <c r="H27" i="1"/>
  <c r="H6" i="1"/>
  <c r="H19" i="2"/>
  <c r="H10" i="2"/>
  <c r="H25" i="2"/>
  <c r="H9" i="3"/>
  <c r="H17" i="3"/>
  <c r="H7" i="3"/>
  <c r="H16" i="3"/>
  <c r="H13" i="3"/>
  <c r="H12" i="3"/>
  <c r="H18" i="3" l="1"/>
  <c r="H8" i="3"/>
  <c r="H6" i="3"/>
  <c r="H10" i="3"/>
  <c r="H4" i="1" l="1"/>
  <c r="H17" i="1"/>
  <c r="H13" i="1"/>
  <c r="H3" i="1"/>
  <c r="H22" i="1"/>
  <c r="H20" i="1"/>
  <c r="H21" i="1"/>
  <c r="H12" i="1"/>
  <c r="H21" i="3" l="1"/>
  <c r="H11" i="3"/>
  <c r="H14" i="3"/>
  <c r="H28" i="3"/>
  <c r="H7" i="2"/>
  <c r="H11" i="2"/>
  <c r="H14" i="2"/>
  <c r="H24" i="2"/>
  <c r="H28" i="2"/>
  <c r="H18" i="2"/>
  <c r="H14" i="4" l="1"/>
  <c r="H76" i="4"/>
  <c r="H87" i="4"/>
  <c r="H57" i="4"/>
  <c r="H91" i="4"/>
  <c r="H28" i="4"/>
  <c r="H20" i="4"/>
  <c r="H79" i="4"/>
  <c r="H66" i="4"/>
  <c r="H46" i="4"/>
  <c r="H69" i="4"/>
  <c r="H7" i="4"/>
  <c r="H35" i="4" l="1"/>
  <c r="H32" i="4" l="1"/>
  <c r="H34" i="4"/>
  <c r="H55" i="4"/>
  <c r="H12" i="4"/>
  <c r="H84" i="4"/>
  <c r="H13" i="4"/>
  <c r="H11" i="4"/>
  <c r="H40" i="4"/>
  <c r="H36" i="4"/>
  <c r="H60" i="4"/>
  <c r="H37" i="4"/>
  <c r="H19" i="4"/>
  <c r="H63" i="4"/>
  <c r="H93" i="4"/>
  <c r="H82" i="4"/>
  <c r="H56" i="4"/>
  <c r="H21" i="4"/>
  <c r="H71" i="4"/>
  <c r="H65" i="4"/>
  <c r="H38" i="4"/>
  <c r="H27" i="4"/>
  <c r="H18" i="4"/>
  <c r="H81" i="4"/>
  <c r="H94" i="4"/>
  <c r="H72" i="4"/>
  <c r="H67" i="4"/>
  <c r="H41" i="4"/>
  <c r="H83" i="4"/>
  <c r="H17" i="4"/>
  <c r="H89" i="4"/>
  <c r="H23" i="4"/>
  <c r="H15" i="4"/>
  <c r="H25" i="4"/>
  <c r="H90" i="4"/>
  <c r="H68" i="4"/>
  <c r="H6" i="4"/>
  <c r="H74" i="4"/>
  <c r="H43" i="4"/>
  <c r="H61" i="4"/>
  <c r="H3" i="4"/>
  <c r="H4" i="4"/>
  <c r="H62" i="4"/>
  <c r="H58" i="4"/>
  <c r="H16" i="4"/>
  <c r="H22" i="4"/>
  <c r="H73" i="4"/>
  <c r="H48" i="4"/>
  <c r="H29" i="4"/>
  <c r="H26" i="4"/>
  <c r="H47" i="4"/>
  <c r="H31" i="4"/>
  <c r="H70" i="4"/>
  <c r="H49" i="4"/>
  <c r="H50" i="4"/>
  <c r="H51" i="4"/>
  <c r="H52" i="4"/>
  <c r="H92" i="4"/>
  <c r="H75" i="4"/>
  <c r="H2" i="4"/>
  <c r="H5" i="4"/>
  <c r="H24" i="4"/>
  <c r="H44" i="4"/>
  <c r="H45" i="4"/>
  <c r="H80" i="4"/>
  <c r="H86" i="4"/>
  <c r="H88" i="4"/>
  <c r="H59" i="4"/>
  <c r="H64" i="4"/>
  <c r="H78" i="4"/>
  <c r="H77" i="4"/>
  <c r="H30" i="4"/>
  <c r="H33" i="4"/>
  <c r="H19" i="3"/>
  <c r="H3" i="3"/>
  <c r="H27" i="3"/>
  <c r="H4" i="3"/>
  <c r="H26" i="3"/>
  <c r="H23" i="3"/>
  <c r="H24" i="3"/>
  <c r="H29" i="3"/>
  <c r="H22" i="3"/>
  <c r="H25" i="3"/>
  <c r="H5" i="3"/>
  <c r="H15" i="3"/>
  <c r="H20" i="3"/>
  <c r="H2" i="3"/>
  <c r="H30" i="2"/>
  <c r="H22" i="2"/>
  <c r="H34" i="2"/>
  <c r="H26" i="2"/>
  <c r="H15" i="2"/>
  <c r="H6" i="2"/>
  <c r="H23" i="2"/>
  <c r="H5" i="2"/>
  <c r="H8" i="2"/>
  <c r="H12" i="2"/>
  <c r="H17" i="2"/>
  <c r="H13" i="2"/>
  <c r="H32" i="2"/>
  <c r="H3" i="2"/>
  <c r="H33" i="2"/>
  <c r="H16" i="2"/>
  <c r="H31" i="2"/>
  <c r="H9" i="2"/>
  <c r="H21" i="2"/>
  <c r="H27" i="2"/>
  <c r="H29" i="2"/>
  <c r="H4" i="2"/>
  <c r="H2" i="2"/>
  <c r="H7" i="1"/>
  <c r="H10" i="1"/>
  <c r="H24" i="1"/>
  <c r="H14" i="1"/>
  <c r="H25" i="1"/>
  <c r="H26" i="1"/>
  <c r="H15" i="1"/>
  <c r="H30" i="1"/>
  <c r="H19" i="1"/>
  <c r="H31" i="1"/>
  <c r="H29" i="1"/>
  <c r="H18" i="1"/>
  <c r="H2" i="1"/>
  <c r="H11" i="1"/>
  <c r="H16" i="1"/>
  <c r="H5" i="1"/>
</calcChain>
</file>

<file path=xl/sharedStrings.xml><?xml version="1.0" encoding="utf-8"?>
<sst xmlns="http://schemas.openxmlformats.org/spreadsheetml/2006/main" count="577" uniqueCount="254">
  <si>
    <t>Team Name</t>
  </si>
  <si>
    <t>Hinetoa</t>
  </si>
  <si>
    <t>Club</t>
  </si>
  <si>
    <t>Horouta</t>
  </si>
  <si>
    <t>Horouta Waka Hoe</t>
  </si>
  <si>
    <t>Ruamata</t>
  </si>
  <si>
    <t>Aotearoa mAMAz</t>
  </si>
  <si>
    <t>Taupo</t>
  </si>
  <si>
    <t>Krazy Kats</t>
  </si>
  <si>
    <t>Te Rau Oranga</t>
  </si>
  <si>
    <t>Bevan's Crew</t>
  </si>
  <si>
    <t>Tarawera</t>
  </si>
  <si>
    <t>Division</t>
  </si>
  <si>
    <t>OW</t>
  </si>
  <si>
    <t>SMW</t>
  </si>
  <si>
    <t>SMM</t>
  </si>
  <si>
    <t>MW</t>
  </si>
  <si>
    <t>Taurite Toa</t>
  </si>
  <si>
    <t>Taranaki OCC</t>
  </si>
  <si>
    <t>Hoe Aroha Whanau</t>
  </si>
  <si>
    <t>TMOCC</t>
  </si>
  <si>
    <t>Pirates</t>
  </si>
  <si>
    <t xml:space="preserve">Taupo </t>
  </si>
  <si>
    <t>Tree W</t>
  </si>
  <si>
    <t>Te Aurere</t>
  </si>
  <si>
    <t>Te Aurere Wahine</t>
  </si>
  <si>
    <t>Whanganui</t>
  </si>
  <si>
    <t>VixSix</t>
  </si>
  <si>
    <t>Hauraki Waka Ama</t>
  </si>
  <si>
    <t>Ranga Wairua</t>
  </si>
  <si>
    <t>Waitakere</t>
  </si>
  <si>
    <t>Nga Hau e Wha</t>
  </si>
  <si>
    <t>Turangawaewae</t>
  </si>
  <si>
    <t>TYY Boys</t>
  </si>
  <si>
    <t>Black Panthas</t>
  </si>
  <si>
    <t>Panerua</t>
  </si>
  <si>
    <t>Wairoa Sharks</t>
  </si>
  <si>
    <t>Cook Island</t>
  </si>
  <si>
    <t>Te Tumu</t>
  </si>
  <si>
    <t>Te Arawa Paddlers</t>
  </si>
  <si>
    <t>Kearney's Six</t>
  </si>
  <si>
    <t xml:space="preserve">Te Rau Oranga </t>
  </si>
  <si>
    <t>Ruawharo Gold</t>
  </si>
  <si>
    <t>Nga Tai Whakarongo</t>
  </si>
  <si>
    <t>Cook Islands</t>
  </si>
  <si>
    <t xml:space="preserve">Te Ariki Vaine </t>
  </si>
  <si>
    <t>Hei Matau</t>
  </si>
  <si>
    <t>Old Skool</t>
  </si>
  <si>
    <t>Hauraki</t>
  </si>
  <si>
    <t>Taupo Wahine</t>
  </si>
  <si>
    <t>Te Aputa Tira Hoe</t>
  </si>
  <si>
    <t>Mike Rogerson</t>
  </si>
  <si>
    <t>Paora McGrath</t>
  </si>
  <si>
    <t>MM</t>
  </si>
  <si>
    <t>Craig Fenwick</t>
  </si>
  <si>
    <t>Martin Helleur</t>
  </si>
  <si>
    <t>Nona Taute-Hohepa</t>
  </si>
  <si>
    <t>OM</t>
  </si>
  <si>
    <t>NO NAME</t>
  </si>
  <si>
    <t>GMM</t>
  </si>
  <si>
    <t>Patrick Emery</t>
  </si>
  <si>
    <t>Manawa Irwin</t>
  </si>
  <si>
    <t>Te Toki</t>
  </si>
  <si>
    <t>Braden &amp; Noah</t>
  </si>
  <si>
    <t>Richard Thomson</t>
  </si>
  <si>
    <t>Thomas Rika</t>
  </si>
  <si>
    <t>Matthew Lees</t>
  </si>
  <si>
    <t>Anaru Irwin</t>
  </si>
  <si>
    <t>Autahi Leonard</t>
  </si>
  <si>
    <t>Ray Timiou</t>
  </si>
  <si>
    <t>SM W2</t>
  </si>
  <si>
    <t>Reo Iti</t>
  </si>
  <si>
    <t>Makayla Timoti</t>
  </si>
  <si>
    <t>Te Aho Paenga</t>
  </si>
  <si>
    <t>Taupo Waka Ama</t>
  </si>
  <si>
    <t>Tredegar Hall</t>
  </si>
  <si>
    <t>Yvonne Rogers</t>
  </si>
  <si>
    <t>Akuhata Hiki</t>
  </si>
  <si>
    <t>Tarik Jennings</t>
  </si>
  <si>
    <t>Michael Kemp</t>
  </si>
  <si>
    <t>Destiny Hope Moke</t>
  </si>
  <si>
    <t>Shaydon James</t>
  </si>
  <si>
    <t>Khobi Paretoa</t>
  </si>
  <si>
    <t>Hoe Aroha Whanau o Mauao</t>
  </si>
  <si>
    <t>Ngawai Ormsby</t>
  </si>
  <si>
    <t>Maylene Papuni</t>
  </si>
  <si>
    <t>Awatea Wharakura</t>
  </si>
  <si>
    <t>Gordon Aston</t>
  </si>
  <si>
    <t>Brandon Terekia</t>
  </si>
  <si>
    <t>Dell Raerino</t>
  </si>
  <si>
    <t>Kade Jennings</t>
  </si>
  <si>
    <t>Henare Kerapa-Broughton</t>
  </si>
  <si>
    <t>Mata Aporo</t>
  </si>
  <si>
    <t>Manukau</t>
  </si>
  <si>
    <t>Jeffrey Garrod</t>
  </si>
  <si>
    <t>Dom Mutlow</t>
  </si>
  <si>
    <t>Mina Papa</t>
  </si>
  <si>
    <t>Jeff Silver</t>
  </si>
  <si>
    <t>Noreen Pakinga</t>
  </si>
  <si>
    <t>Adrianna Gesztey</t>
  </si>
  <si>
    <t>Mereana Moana</t>
  </si>
  <si>
    <t>Portage</t>
  </si>
  <si>
    <t>Kara Way-Tremain</t>
  </si>
  <si>
    <t>Heretaunga</t>
  </si>
  <si>
    <t>Roberta Brown</t>
  </si>
  <si>
    <t>Otaikokako Taranaki</t>
  </si>
  <si>
    <t>Jackie Watene</t>
  </si>
  <si>
    <t>Kate Sturm</t>
  </si>
  <si>
    <t>Tenille Heath</t>
  </si>
  <si>
    <t>Whitianga</t>
  </si>
  <si>
    <t>Leanne Petersen</t>
  </si>
  <si>
    <t>Rangipehi Honey</t>
  </si>
  <si>
    <t>Toby Lerew</t>
  </si>
  <si>
    <t>Sean Kearney</t>
  </si>
  <si>
    <t>Turanga Kerr</t>
  </si>
  <si>
    <t>Galaxy Alliance</t>
  </si>
  <si>
    <t>Tarawera Ranger</t>
  </si>
  <si>
    <t>Tia</t>
  </si>
  <si>
    <t>Mokoia Opens</t>
  </si>
  <si>
    <t>Haeata</t>
  </si>
  <si>
    <t>Haeata Open Men</t>
  </si>
  <si>
    <t>Mitimitanga</t>
  </si>
  <si>
    <t>Not fast, just furious</t>
  </si>
  <si>
    <t>?</t>
  </si>
  <si>
    <t>Steel Eels</t>
  </si>
  <si>
    <t>Asoy</t>
  </si>
  <si>
    <t>Baby Helis</t>
  </si>
  <si>
    <t>Ko wai to papa?</t>
  </si>
  <si>
    <t xml:space="preserve">Ruamata </t>
  </si>
  <si>
    <t>Waikuta</t>
  </si>
  <si>
    <t>Pure OCC</t>
  </si>
  <si>
    <t>Ruawharo White</t>
  </si>
  <si>
    <t>TPO Mixed Masters</t>
  </si>
  <si>
    <t>Mytee Antz</t>
  </si>
  <si>
    <t>Whaingaroa</t>
  </si>
  <si>
    <t>Adrian Kennedy</t>
  </si>
  <si>
    <t>Hilltop Hoods (Jamie Thomson &amp; Hilary Scott-Ker)</t>
  </si>
  <si>
    <t>Kyra Mita</t>
  </si>
  <si>
    <t>Tyla Blackmore &amp; Rautangi Pitiroi</t>
  </si>
  <si>
    <t>Rotoma</t>
  </si>
  <si>
    <t>J16 W2</t>
  </si>
  <si>
    <t>Carol Andrews</t>
  </si>
  <si>
    <t>GMW</t>
  </si>
  <si>
    <t>J16M</t>
  </si>
  <si>
    <t>Noah Zingle</t>
  </si>
  <si>
    <t>JCL Henare Hiki</t>
  </si>
  <si>
    <t>TeRina Leubert</t>
  </si>
  <si>
    <t>J19W</t>
  </si>
  <si>
    <t>Matthew Tauroa</t>
  </si>
  <si>
    <t>Nathan Tuuta</t>
  </si>
  <si>
    <t>Paora Monk</t>
  </si>
  <si>
    <t>Miharo Wikaira</t>
  </si>
  <si>
    <t>Damien Sutton</t>
  </si>
  <si>
    <t>Greg Aussie Jones</t>
  </si>
  <si>
    <t>Peter Corbishley</t>
  </si>
  <si>
    <t>Brenda &amp; JB</t>
  </si>
  <si>
    <t xml:space="preserve">G.Az </t>
  </si>
  <si>
    <t>Nikora, Mason, Hilioi</t>
  </si>
  <si>
    <t>Mahi Tahi</t>
  </si>
  <si>
    <t>Wahine Whai</t>
  </si>
  <si>
    <t>J16W</t>
  </si>
  <si>
    <t>Hiringa Kohine</t>
  </si>
  <si>
    <t>Haeata-Ama Babes</t>
  </si>
  <si>
    <t>Te Manawa</t>
  </si>
  <si>
    <t>Konatu Toa</t>
  </si>
  <si>
    <t>Salt Water Sisters</t>
  </si>
  <si>
    <t>Hinemoana</t>
  </si>
  <si>
    <t>OX</t>
  </si>
  <si>
    <t>Paurakau</t>
  </si>
  <si>
    <t>Tikapa M&amp;M</t>
  </si>
  <si>
    <t>MX</t>
  </si>
  <si>
    <t xml:space="preserve">Hiringa </t>
  </si>
  <si>
    <t>Master Fools</t>
  </si>
  <si>
    <t>Taupo Mixed Open</t>
  </si>
  <si>
    <t>Mokoia Masters</t>
  </si>
  <si>
    <t>OCC Cowboys</t>
  </si>
  <si>
    <t>Perky Nana Lumps</t>
  </si>
  <si>
    <t>Maki</t>
  </si>
  <si>
    <t>Mangatu Marina</t>
  </si>
  <si>
    <t>Rotoiti</t>
  </si>
  <si>
    <t>Otauira</t>
  </si>
  <si>
    <t>TOTAL</t>
  </si>
  <si>
    <t>SMX</t>
  </si>
  <si>
    <t>NM</t>
  </si>
  <si>
    <t>J19M</t>
  </si>
  <si>
    <t>NX</t>
  </si>
  <si>
    <t>NW</t>
  </si>
  <si>
    <t>J19X</t>
  </si>
  <si>
    <t>V &amp; A Soutar</t>
  </si>
  <si>
    <t>JB Ioaba</t>
  </si>
  <si>
    <t>N W2</t>
  </si>
  <si>
    <t>MX W2</t>
  </si>
  <si>
    <t>J19 W3</t>
  </si>
  <si>
    <t>Lynora Hati</t>
  </si>
  <si>
    <t>Turi Hodges</t>
  </si>
  <si>
    <t>Porirua</t>
  </si>
  <si>
    <t>Jared Iti</t>
  </si>
  <si>
    <t>Tony Loversuch/Jamie Thompson</t>
  </si>
  <si>
    <t>???</t>
  </si>
  <si>
    <t>Akarana</t>
  </si>
  <si>
    <t>Mitch Zandstra</t>
  </si>
  <si>
    <t>Lol Smith</t>
  </si>
  <si>
    <t>Hiria Rolleston</t>
  </si>
  <si>
    <t>Daniel Moeke</t>
  </si>
  <si>
    <t>Keeti Rawiri</t>
  </si>
  <si>
    <t>Zan Southon</t>
  </si>
  <si>
    <t>Turtles</t>
  </si>
  <si>
    <t>Shane Waugh</t>
  </si>
  <si>
    <t>Tua Henry</t>
  </si>
  <si>
    <t>Suzanne Waugh</t>
  </si>
  <si>
    <t>Siany Barber</t>
  </si>
  <si>
    <t>Taupo Novice Men</t>
  </si>
  <si>
    <t>Tai Taha</t>
  </si>
  <si>
    <t>Taupo Novice Mixed</t>
  </si>
  <si>
    <t>PCKC Winter Warriors</t>
  </si>
  <si>
    <t>PCKC</t>
  </si>
  <si>
    <t>Hei Pipi</t>
  </si>
  <si>
    <t>Manaful Mix</t>
  </si>
  <si>
    <t>Aotahi</t>
  </si>
  <si>
    <t>Marohirohi</t>
  </si>
  <si>
    <t>Just Furious Not Fast</t>
  </si>
  <si>
    <t>Mitimitaga</t>
  </si>
  <si>
    <t>Not Fast Just Furious</t>
  </si>
  <si>
    <t>Sweet As</t>
  </si>
  <si>
    <t>Aratika</t>
  </si>
  <si>
    <t>The Wolfpac</t>
  </si>
  <si>
    <t>Mareikura</t>
  </si>
  <si>
    <t>River Rats</t>
  </si>
  <si>
    <t>Birkenhead Ruff Riders</t>
  </si>
  <si>
    <t>Asoy Juniors</t>
  </si>
  <si>
    <t>Paea</t>
  </si>
  <si>
    <t>Wairere</t>
  </si>
  <si>
    <t>Rewa J19 Girls</t>
  </si>
  <si>
    <t>Rewa J19 Boys</t>
  </si>
  <si>
    <t>Rewa J16 Girls</t>
  </si>
  <si>
    <t>Gunz n Rosez</t>
  </si>
  <si>
    <t>Haeata Allsorts</t>
  </si>
  <si>
    <t>Pourakau</t>
  </si>
  <si>
    <t>Nekeneke</t>
  </si>
  <si>
    <t>Voltron</t>
  </si>
  <si>
    <t>Haeata Orange</t>
  </si>
  <si>
    <t>Reds</t>
  </si>
  <si>
    <t>Dark Fleet</t>
  </si>
  <si>
    <t>Haroa</t>
  </si>
  <si>
    <t>Hiringa Purerehua</t>
  </si>
  <si>
    <t>Ngatuire Hapi</t>
  </si>
  <si>
    <t>Oceania Pene</t>
  </si>
  <si>
    <t>T.K</t>
  </si>
  <si>
    <t>H.A</t>
  </si>
  <si>
    <t>Waimaria Haywood</t>
  </si>
  <si>
    <t>Honoria Ropiha</t>
  </si>
  <si>
    <t>SMW W2</t>
  </si>
  <si>
    <t>Brenda Vale &amp; Tina Costain</t>
  </si>
  <si>
    <t>Shane Bennett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</si>
</sst>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2" xfId="0" applyFill="1" applyBorder="1"/>
    <xf numFmtId="6" fontId="0" fillId="0" borderId="0" xfId="0" applyNumberFormat="1" applyFill="1" applyBorder="1"/>
  </cellXfs>
  <cellStyles count="1">
    <cellStyle name="Pūno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workbookViewId="0">
      <selection activeCell="I90" sqref="I90"/>
    </sheetView>
  </sheetViews>
  <sheetFormatPr defaultRowHeight="15" x14ac:dyDescent="0.25"/>
  <cols>
    <col min="1" max="1" width="16.140625" customWidth="1"/>
    <col min="2" max="2" width="30.7109375" customWidth="1"/>
    <col min="3" max="7" width="9.5703125" style="3" customWidth="1"/>
    <col min="8" max="8" width="9.5703125" style="5" customWidth="1"/>
  </cols>
  <sheetData>
    <row r="1" spans="1:8" x14ac:dyDescent="0.25">
      <c r="A1" s="12" t="s">
        <v>2</v>
      </c>
      <c r="B1" s="12" t="s">
        <v>0</v>
      </c>
      <c r="C1" s="13" t="s">
        <v>12</v>
      </c>
      <c r="D1" s="13" t="s">
        <v>11</v>
      </c>
      <c r="E1" s="13" t="s">
        <v>139</v>
      </c>
      <c r="F1" s="13" t="s">
        <v>179</v>
      </c>
      <c r="G1" s="13" t="s">
        <v>180</v>
      </c>
      <c r="H1" s="14" t="s">
        <v>181</v>
      </c>
    </row>
    <row r="2" spans="1:8" s="15" customFormat="1" x14ac:dyDescent="0.25">
      <c r="A2" s="15" t="s">
        <v>20</v>
      </c>
      <c r="B2" s="24" t="s">
        <v>144</v>
      </c>
      <c r="C2" s="21" t="s">
        <v>143</v>
      </c>
      <c r="D2" s="21">
        <v>0</v>
      </c>
      <c r="E2" s="21">
        <v>4</v>
      </c>
      <c r="F2" s="21">
        <v>2</v>
      </c>
      <c r="G2" s="21">
        <v>4</v>
      </c>
      <c r="H2" s="22">
        <f t="shared" ref="H2" si="0">SUM(D2:G2)</f>
        <v>10</v>
      </c>
    </row>
    <row r="3" spans="1:8" s="15" customFormat="1" x14ac:dyDescent="0.25">
      <c r="A3" s="15" t="s">
        <v>62</v>
      </c>
      <c r="B3" s="15" t="s">
        <v>90</v>
      </c>
      <c r="C3" s="21" t="s">
        <v>143</v>
      </c>
      <c r="D3" s="21">
        <v>3</v>
      </c>
      <c r="E3" s="21">
        <v>0</v>
      </c>
      <c r="F3" s="21">
        <v>3</v>
      </c>
      <c r="G3" s="21">
        <v>0</v>
      </c>
      <c r="H3" s="22">
        <f t="shared" ref="H3:H34" si="1">SUM(D3:G3)</f>
        <v>6</v>
      </c>
    </row>
    <row r="4" spans="1:8" s="15" customFormat="1" x14ac:dyDescent="0.25">
      <c r="A4" s="15" t="s">
        <v>62</v>
      </c>
      <c r="B4" s="15" t="s">
        <v>91</v>
      </c>
      <c r="C4" s="21" t="s">
        <v>143</v>
      </c>
      <c r="D4" s="21">
        <v>2</v>
      </c>
      <c r="E4" s="21">
        <v>0</v>
      </c>
      <c r="F4" s="21">
        <v>4</v>
      </c>
      <c r="G4" s="21">
        <v>1</v>
      </c>
      <c r="H4" s="22">
        <f t="shared" si="1"/>
        <v>7</v>
      </c>
    </row>
    <row r="5" spans="1:8" s="15" customFormat="1" x14ac:dyDescent="0.25">
      <c r="A5" s="6"/>
      <c r="B5" s="6" t="s">
        <v>145</v>
      </c>
      <c r="C5" s="7" t="s">
        <v>143</v>
      </c>
      <c r="D5" s="7">
        <v>0</v>
      </c>
      <c r="E5" s="7">
        <v>3</v>
      </c>
      <c r="F5" s="7">
        <v>0</v>
      </c>
      <c r="G5" s="7">
        <v>0</v>
      </c>
      <c r="H5" s="8">
        <f t="shared" si="1"/>
        <v>3</v>
      </c>
    </row>
    <row r="6" spans="1:8" s="15" customFormat="1" x14ac:dyDescent="0.25">
      <c r="A6" s="15" t="s">
        <v>32</v>
      </c>
      <c r="B6" s="15" t="s">
        <v>86</v>
      </c>
      <c r="C6" s="21" t="s">
        <v>160</v>
      </c>
      <c r="D6" s="21">
        <v>4</v>
      </c>
      <c r="E6" s="21">
        <v>0</v>
      </c>
      <c r="F6" s="21">
        <v>0</v>
      </c>
      <c r="G6" s="21">
        <v>4</v>
      </c>
      <c r="H6" s="22">
        <f t="shared" si="1"/>
        <v>8</v>
      </c>
    </row>
    <row r="7" spans="1:8" s="15" customFormat="1" x14ac:dyDescent="0.25">
      <c r="A7" s="15" t="s">
        <v>195</v>
      </c>
      <c r="B7" s="15" t="s">
        <v>210</v>
      </c>
      <c r="C7" s="21" t="s">
        <v>160</v>
      </c>
      <c r="D7" s="21">
        <v>0</v>
      </c>
      <c r="E7" s="21">
        <v>0</v>
      </c>
      <c r="F7" s="21">
        <v>4</v>
      </c>
      <c r="G7" s="21">
        <v>0</v>
      </c>
      <c r="H7" s="22">
        <f t="shared" si="1"/>
        <v>4</v>
      </c>
    </row>
    <row r="8" spans="1:8" s="15" customFormat="1" x14ac:dyDescent="0.25">
      <c r="A8" s="15" t="s">
        <v>46</v>
      </c>
      <c r="B8" s="15" t="s">
        <v>99</v>
      </c>
      <c r="C8" s="21" t="s">
        <v>160</v>
      </c>
      <c r="D8" s="21">
        <v>0</v>
      </c>
      <c r="E8" s="21">
        <v>0</v>
      </c>
      <c r="F8" s="21">
        <v>0</v>
      </c>
      <c r="G8" s="21">
        <v>3</v>
      </c>
      <c r="H8" s="22">
        <f t="shared" si="1"/>
        <v>3</v>
      </c>
    </row>
    <row r="9" spans="1:8" s="15" customFormat="1" x14ac:dyDescent="0.25">
      <c r="A9" s="15" t="s">
        <v>46</v>
      </c>
      <c r="B9" s="15" t="s">
        <v>245</v>
      </c>
      <c r="C9" s="21" t="s">
        <v>160</v>
      </c>
      <c r="D9" s="21">
        <v>0</v>
      </c>
      <c r="E9" s="21">
        <v>0</v>
      </c>
      <c r="F9" s="21">
        <v>0</v>
      </c>
      <c r="G9" s="21">
        <v>0</v>
      </c>
      <c r="H9" s="22">
        <f t="shared" si="1"/>
        <v>0</v>
      </c>
    </row>
    <row r="10" spans="1:8" s="15" customFormat="1" x14ac:dyDescent="0.25">
      <c r="A10" s="6" t="s">
        <v>46</v>
      </c>
      <c r="B10" s="6" t="s">
        <v>246</v>
      </c>
      <c r="C10" s="7" t="s">
        <v>160</v>
      </c>
      <c r="D10" s="7">
        <v>0</v>
      </c>
      <c r="E10" s="7">
        <v>0</v>
      </c>
      <c r="F10" s="7">
        <v>0</v>
      </c>
      <c r="G10" s="7">
        <v>1</v>
      </c>
      <c r="H10" s="8">
        <f t="shared" si="1"/>
        <v>1</v>
      </c>
    </row>
    <row r="11" spans="1:8" s="15" customFormat="1" x14ac:dyDescent="0.25">
      <c r="A11" s="9" t="s">
        <v>20</v>
      </c>
      <c r="B11" s="9" t="s">
        <v>63</v>
      </c>
      <c r="C11" s="10" t="s">
        <v>140</v>
      </c>
      <c r="D11" s="10">
        <v>4</v>
      </c>
      <c r="E11" s="10">
        <v>0</v>
      </c>
      <c r="F11" s="10">
        <v>0</v>
      </c>
      <c r="G11" s="10">
        <v>0</v>
      </c>
      <c r="H11" s="11">
        <f t="shared" si="1"/>
        <v>4</v>
      </c>
    </row>
    <row r="12" spans="1:8" s="15" customFormat="1" x14ac:dyDescent="0.25">
      <c r="A12" s="15" t="s">
        <v>46</v>
      </c>
      <c r="B12" s="24" t="s">
        <v>60</v>
      </c>
      <c r="C12" s="21" t="s">
        <v>184</v>
      </c>
      <c r="D12" s="21">
        <v>4</v>
      </c>
      <c r="E12" s="21">
        <v>4</v>
      </c>
      <c r="F12" s="21">
        <v>0</v>
      </c>
      <c r="G12" s="21">
        <v>2</v>
      </c>
      <c r="H12" s="22">
        <f t="shared" si="1"/>
        <v>10</v>
      </c>
    </row>
    <row r="13" spans="1:8" s="15" customFormat="1" x14ac:dyDescent="0.25">
      <c r="A13" s="15" t="s">
        <v>62</v>
      </c>
      <c r="B13" s="24" t="s">
        <v>61</v>
      </c>
      <c r="C13" s="21" t="s">
        <v>184</v>
      </c>
      <c r="D13" s="21">
        <v>3</v>
      </c>
      <c r="E13" s="21">
        <v>0</v>
      </c>
      <c r="F13" s="21">
        <v>3</v>
      </c>
      <c r="G13" s="21">
        <v>4</v>
      </c>
      <c r="H13" s="22">
        <f t="shared" si="1"/>
        <v>10</v>
      </c>
    </row>
    <row r="14" spans="1:8" s="15" customFormat="1" x14ac:dyDescent="0.25">
      <c r="A14" s="15" t="s">
        <v>62</v>
      </c>
      <c r="B14" s="15" t="s">
        <v>196</v>
      </c>
      <c r="C14" s="21" t="s">
        <v>184</v>
      </c>
      <c r="D14" s="21">
        <v>0</v>
      </c>
      <c r="E14" s="21">
        <v>0</v>
      </c>
      <c r="F14" s="21">
        <v>4</v>
      </c>
      <c r="G14" s="21">
        <v>4</v>
      </c>
      <c r="H14" s="22">
        <f t="shared" si="1"/>
        <v>8</v>
      </c>
    </row>
    <row r="15" spans="1:8" s="15" customFormat="1" x14ac:dyDescent="0.25">
      <c r="A15" s="15" t="s">
        <v>46</v>
      </c>
      <c r="B15" s="15" t="s">
        <v>81</v>
      </c>
      <c r="C15" s="21" t="s">
        <v>184</v>
      </c>
      <c r="D15" s="21">
        <v>1</v>
      </c>
      <c r="E15" s="21">
        <v>3</v>
      </c>
      <c r="F15" s="21">
        <v>0</v>
      </c>
      <c r="G15" s="21">
        <v>1</v>
      </c>
      <c r="H15" s="22">
        <f t="shared" si="1"/>
        <v>5</v>
      </c>
    </row>
    <row r="16" spans="1:8" s="15" customFormat="1" x14ac:dyDescent="0.25">
      <c r="A16" s="15" t="s">
        <v>46</v>
      </c>
      <c r="B16" s="15" t="s">
        <v>95</v>
      </c>
      <c r="C16" s="21" t="s">
        <v>184</v>
      </c>
      <c r="D16" s="21">
        <v>1</v>
      </c>
      <c r="E16" s="21">
        <v>2</v>
      </c>
      <c r="F16" s="21">
        <v>0</v>
      </c>
      <c r="G16" s="21">
        <v>1</v>
      </c>
      <c r="H16" s="22">
        <f t="shared" si="1"/>
        <v>4</v>
      </c>
    </row>
    <row r="17" spans="1:8" s="15" customFormat="1" x14ac:dyDescent="0.25">
      <c r="A17" s="15" t="s">
        <v>62</v>
      </c>
      <c r="B17" s="15" t="s">
        <v>78</v>
      </c>
      <c r="C17" s="21" t="s">
        <v>184</v>
      </c>
      <c r="D17" s="21">
        <v>1</v>
      </c>
      <c r="E17" s="21">
        <v>0</v>
      </c>
      <c r="F17" s="21">
        <v>2</v>
      </c>
      <c r="G17" s="21">
        <v>0</v>
      </c>
      <c r="H17" s="22">
        <f t="shared" si="1"/>
        <v>3</v>
      </c>
    </row>
    <row r="18" spans="1:8" s="15" customFormat="1" x14ac:dyDescent="0.25">
      <c r="A18" s="15" t="s">
        <v>46</v>
      </c>
      <c r="B18" s="15" t="s">
        <v>73</v>
      </c>
      <c r="C18" s="21" t="s">
        <v>184</v>
      </c>
      <c r="D18" s="21">
        <v>1</v>
      </c>
      <c r="E18" s="21">
        <v>0</v>
      </c>
      <c r="F18" s="21">
        <v>0</v>
      </c>
      <c r="G18" s="21">
        <v>3</v>
      </c>
      <c r="H18" s="22">
        <f t="shared" si="1"/>
        <v>4</v>
      </c>
    </row>
    <row r="19" spans="1:8" s="15" customFormat="1" x14ac:dyDescent="0.25">
      <c r="A19" s="15" t="s">
        <v>46</v>
      </c>
      <c r="B19" s="15" t="s">
        <v>68</v>
      </c>
      <c r="C19" s="21" t="s">
        <v>184</v>
      </c>
      <c r="D19" s="21">
        <v>2</v>
      </c>
      <c r="E19" s="21">
        <v>0</v>
      </c>
      <c r="F19" s="21">
        <v>0</v>
      </c>
      <c r="G19" s="21">
        <v>0</v>
      </c>
      <c r="H19" s="22">
        <f t="shared" si="1"/>
        <v>2</v>
      </c>
    </row>
    <row r="20" spans="1:8" s="15" customFormat="1" x14ac:dyDescent="0.25">
      <c r="A20" s="15" t="s">
        <v>62</v>
      </c>
      <c r="B20" s="15" t="s">
        <v>205</v>
      </c>
      <c r="C20" s="21" t="s">
        <v>184</v>
      </c>
      <c r="D20" s="21">
        <v>0</v>
      </c>
      <c r="E20" s="21">
        <v>0</v>
      </c>
      <c r="F20" s="21">
        <v>1</v>
      </c>
      <c r="G20" s="21">
        <v>1</v>
      </c>
      <c r="H20" s="22">
        <f t="shared" si="1"/>
        <v>2</v>
      </c>
    </row>
    <row r="21" spans="1:8" s="15" customFormat="1" x14ac:dyDescent="0.25">
      <c r="A21" s="15" t="s">
        <v>134</v>
      </c>
      <c r="B21" s="15" t="s">
        <v>135</v>
      </c>
      <c r="C21" s="21" t="s">
        <v>184</v>
      </c>
      <c r="D21" s="21">
        <v>1</v>
      </c>
      <c r="E21" s="21">
        <v>0</v>
      </c>
      <c r="F21" s="21">
        <v>0</v>
      </c>
      <c r="G21" s="21">
        <v>0</v>
      </c>
      <c r="H21" s="22">
        <f t="shared" si="1"/>
        <v>1</v>
      </c>
    </row>
    <row r="22" spans="1:8" s="15" customFormat="1" x14ac:dyDescent="0.25">
      <c r="A22" s="6" t="s">
        <v>46</v>
      </c>
      <c r="B22" s="6" t="s">
        <v>96</v>
      </c>
      <c r="C22" s="7" t="s">
        <v>184</v>
      </c>
      <c r="D22" s="7">
        <v>1</v>
      </c>
      <c r="E22" s="7">
        <v>0</v>
      </c>
      <c r="F22" s="7">
        <v>0</v>
      </c>
      <c r="G22" s="7">
        <v>0</v>
      </c>
      <c r="H22" s="8">
        <f t="shared" si="1"/>
        <v>1</v>
      </c>
    </row>
    <row r="23" spans="1:8" s="15" customFormat="1" x14ac:dyDescent="0.25">
      <c r="A23" s="15" t="s">
        <v>32</v>
      </c>
      <c r="B23" s="24" t="s">
        <v>80</v>
      </c>
      <c r="C23" s="21" t="s">
        <v>147</v>
      </c>
      <c r="D23" s="21">
        <v>3</v>
      </c>
      <c r="E23" s="21">
        <v>0</v>
      </c>
      <c r="F23" s="21">
        <v>4</v>
      </c>
      <c r="G23" s="21">
        <v>4</v>
      </c>
      <c r="H23" s="22">
        <f t="shared" si="1"/>
        <v>11</v>
      </c>
    </row>
    <row r="24" spans="1:8" s="15" customFormat="1" x14ac:dyDescent="0.25">
      <c r="A24" s="15" t="s">
        <v>20</v>
      </c>
      <c r="B24" s="15" t="s">
        <v>146</v>
      </c>
      <c r="C24" s="21" t="s">
        <v>147</v>
      </c>
      <c r="D24" s="21">
        <v>0</v>
      </c>
      <c r="E24" s="21">
        <v>2</v>
      </c>
      <c r="F24" s="21">
        <v>2</v>
      </c>
      <c r="G24" s="21">
        <v>3</v>
      </c>
      <c r="H24" s="22">
        <f t="shared" si="1"/>
        <v>7</v>
      </c>
    </row>
    <row r="25" spans="1:8" s="15" customFormat="1" x14ac:dyDescent="0.25">
      <c r="A25" s="15" t="s">
        <v>46</v>
      </c>
      <c r="B25" s="15" t="s">
        <v>82</v>
      </c>
      <c r="C25" s="21" t="s">
        <v>147</v>
      </c>
      <c r="D25" s="21">
        <v>2</v>
      </c>
      <c r="E25" s="21">
        <v>4</v>
      </c>
      <c r="F25" s="21">
        <v>0</v>
      </c>
      <c r="G25" s="21">
        <v>0</v>
      </c>
      <c r="H25" s="22">
        <f t="shared" si="1"/>
        <v>6</v>
      </c>
    </row>
    <row r="26" spans="1:8" s="15" customFormat="1" x14ac:dyDescent="0.25">
      <c r="A26" s="15" t="s">
        <v>20</v>
      </c>
      <c r="B26" s="15" t="s">
        <v>100</v>
      </c>
      <c r="C26" s="21" t="s">
        <v>147</v>
      </c>
      <c r="D26" s="21">
        <v>1</v>
      </c>
      <c r="E26" s="21">
        <v>3</v>
      </c>
      <c r="F26" s="21">
        <v>0</v>
      </c>
      <c r="G26" s="21">
        <v>1</v>
      </c>
      <c r="H26" s="22">
        <f t="shared" si="1"/>
        <v>5</v>
      </c>
    </row>
    <row r="27" spans="1:8" s="15" customFormat="1" x14ac:dyDescent="0.25">
      <c r="A27" s="15" t="s">
        <v>46</v>
      </c>
      <c r="B27" s="15" t="s">
        <v>72</v>
      </c>
      <c r="C27" s="21" t="s">
        <v>147</v>
      </c>
      <c r="D27" s="21">
        <v>4</v>
      </c>
      <c r="E27" s="21">
        <v>0</v>
      </c>
      <c r="F27" s="21">
        <v>0</v>
      </c>
      <c r="G27" s="21">
        <v>0</v>
      </c>
      <c r="H27" s="22">
        <f t="shared" si="1"/>
        <v>4</v>
      </c>
    </row>
    <row r="28" spans="1:8" s="15" customFormat="1" x14ac:dyDescent="0.25">
      <c r="A28" s="15" t="s">
        <v>32</v>
      </c>
      <c r="B28" s="15" t="s">
        <v>204</v>
      </c>
      <c r="C28" s="21" t="s">
        <v>147</v>
      </c>
      <c r="D28" s="21">
        <v>0</v>
      </c>
      <c r="E28" s="21">
        <v>0</v>
      </c>
      <c r="F28" s="21">
        <v>3</v>
      </c>
      <c r="G28" s="21">
        <v>1</v>
      </c>
      <c r="H28" s="22">
        <f t="shared" si="1"/>
        <v>4</v>
      </c>
    </row>
    <row r="29" spans="1:8" s="15" customFormat="1" x14ac:dyDescent="0.25">
      <c r="A29" s="6" t="s">
        <v>46</v>
      </c>
      <c r="B29" s="6" t="s">
        <v>99</v>
      </c>
      <c r="C29" s="7" t="s">
        <v>147</v>
      </c>
      <c r="D29" s="7">
        <v>1</v>
      </c>
      <c r="E29" s="7">
        <v>1</v>
      </c>
      <c r="F29" s="7">
        <v>0</v>
      </c>
      <c r="G29" s="7">
        <v>0</v>
      </c>
      <c r="H29" s="8">
        <f t="shared" si="1"/>
        <v>2</v>
      </c>
    </row>
    <row r="30" spans="1:8" s="15" customFormat="1" x14ac:dyDescent="0.25">
      <c r="A30" s="9"/>
      <c r="B30" s="9" t="s">
        <v>157</v>
      </c>
      <c r="C30" s="10" t="s">
        <v>192</v>
      </c>
      <c r="D30" s="10">
        <v>0</v>
      </c>
      <c r="E30" s="10">
        <v>4</v>
      </c>
      <c r="F30" s="10">
        <v>0</v>
      </c>
      <c r="G30" s="10">
        <v>0</v>
      </c>
      <c r="H30" s="11">
        <f t="shared" si="1"/>
        <v>4</v>
      </c>
    </row>
    <row r="31" spans="1:8" s="15" customFormat="1" x14ac:dyDescent="0.25">
      <c r="A31" s="9" t="s">
        <v>74</v>
      </c>
      <c r="B31" s="9" t="s">
        <v>138</v>
      </c>
      <c r="C31" s="10" t="s">
        <v>190</v>
      </c>
      <c r="D31" s="10">
        <v>4</v>
      </c>
      <c r="E31" s="10">
        <v>0</v>
      </c>
      <c r="F31" s="10">
        <v>0</v>
      </c>
      <c r="G31" s="10">
        <v>0</v>
      </c>
      <c r="H31" s="11">
        <f t="shared" si="1"/>
        <v>4</v>
      </c>
    </row>
    <row r="32" spans="1:8" s="15" customFormat="1" x14ac:dyDescent="0.25">
      <c r="A32" s="15" t="s">
        <v>32</v>
      </c>
      <c r="B32" s="24" t="s">
        <v>52</v>
      </c>
      <c r="C32" s="21" t="s">
        <v>53</v>
      </c>
      <c r="D32" s="21">
        <v>3</v>
      </c>
      <c r="E32" s="21">
        <v>0</v>
      </c>
      <c r="F32" s="21">
        <v>3</v>
      </c>
      <c r="G32" s="21">
        <v>4</v>
      </c>
      <c r="H32" s="22">
        <f t="shared" si="1"/>
        <v>10</v>
      </c>
    </row>
    <row r="33" spans="1:8" s="15" customFormat="1" x14ac:dyDescent="0.25">
      <c r="A33" s="15" t="s">
        <v>32</v>
      </c>
      <c r="B33" s="15" t="s">
        <v>51</v>
      </c>
      <c r="C33" s="21" t="s">
        <v>53</v>
      </c>
      <c r="D33" s="21">
        <v>4</v>
      </c>
      <c r="E33" s="21">
        <v>4</v>
      </c>
      <c r="F33" s="21">
        <v>0</v>
      </c>
      <c r="G33" s="21">
        <v>0</v>
      </c>
      <c r="H33" s="22">
        <f t="shared" si="1"/>
        <v>8</v>
      </c>
    </row>
    <row r="34" spans="1:8" s="15" customFormat="1" x14ac:dyDescent="0.25">
      <c r="A34" s="15" t="s">
        <v>20</v>
      </c>
      <c r="B34" s="15" t="s">
        <v>54</v>
      </c>
      <c r="C34" s="21" t="s">
        <v>53</v>
      </c>
      <c r="D34" s="21">
        <v>2</v>
      </c>
      <c r="E34" s="21">
        <v>3</v>
      </c>
      <c r="F34" s="21">
        <v>0</v>
      </c>
      <c r="G34" s="21">
        <v>2</v>
      </c>
      <c r="H34" s="22">
        <f t="shared" si="1"/>
        <v>7</v>
      </c>
    </row>
    <row r="35" spans="1:8" s="15" customFormat="1" x14ac:dyDescent="0.25">
      <c r="A35" s="15" t="s">
        <v>195</v>
      </c>
      <c r="B35" s="15" t="s">
        <v>194</v>
      </c>
      <c r="C35" s="21" t="s">
        <v>53</v>
      </c>
      <c r="D35" s="21">
        <v>0</v>
      </c>
      <c r="E35" s="21">
        <v>0</v>
      </c>
      <c r="F35" s="21">
        <v>4</v>
      </c>
      <c r="G35" s="21">
        <v>0</v>
      </c>
      <c r="H35" s="22">
        <f t="shared" ref="H35:H66" si="2">SUM(D35:G35)</f>
        <v>4</v>
      </c>
    </row>
    <row r="36" spans="1:8" s="15" customFormat="1" x14ac:dyDescent="0.25">
      <c r="A36" s="15" t="s">
        <v>46</v>
      </c>
      <c r="B36" s="15" t="s">
        <v>65</v>
      </c>
      <c r="C36" s="21" t="s">
        <v>53</v>
      </c>
      <c r="D36" s="21">
        <v>1</v>
      </c>
      <c r="E36" s="21">
        <v>2</v>
      </c>
      <c r="F36" s="21">
        <v>0</v>
      </c>
      <c r="G36" s="21">
        <v>1</v>
      </c>
      <c r="H36" s="22">
        <f t="shared" si="2"/>
        <v>4</v>
      </c>
    </row>
    <row r="37" spans="1:8" s="15" customFormat="1" x14ac:dyDescent="0.25">
      <c r="A37" s="15" t="s">
        <v>62</v>
      </c>
      <c r="B37" s="15" t="s">
        <v>67</v>
      </c>
      <c r="C37" s="21" t="s">
        <v>53</v>
      </c>
      <c r="D37" s="21">
        <v>1</v>
      </c>
      <c r="E37" s="21">
        <v>0</v>
      </c>
      <c r="F37" s="21">
        <v>2</v>
      </c>
      <c r="G37" s="21">
        <v>1</v>
      </c>
      <c r="H37" s="22">
        <f t="shared" si="2"/>
        <v>4</v>
      </c>
    </row>
    <row r="38" spans="1:8" s="15" customFormat="1" x14ac:dyDescent="0.25">
      <c r="A38" s="15" t="s">
        <v>62</v>
      </c>
      <c r="B38" s="15" t="s">
        <v>71</v>
      </c>
      <c r="C38" s="21" t="s">
        <v>53</v>
      </c>
      <c r="D38" s="21">
        <v>1</v>
      </c>
      <c r="E38" s="21">
        <v>0</v>
      </c>
      <c r="F38" s="21">
        <v>1</v>
      </c>
      <c r="G38" s="21">
        <v>1</v>
      </c>
      <c r="H38" s="22">
        <f t="shared" si="2"/>
        <v>3</v>
      </c>
    </row>
    <row r="39" spans="1:8" s="15" customFormat="1" x14ac:dyDescent="0.25">
      <c r="A39" s="15" t="s">
        <v>248</v>
      </c>
      <c r="B39" s="15" t="s">
        <v>247</v>
      </c>
      <c r="C39" s="21" t="s">
        <v>53</v>
      </c>
      <c r="D39" s="21">
        <v>0</v>
      </c>
      <c r="E39" s="21">
        <v>0</v>
      </c>
      <c r="F39" s="21">
        <v>0</v>
      </c>
      <c r="G39" s="21">
        <v>3</v>
      </c>
      <c r="H39" s="22">
        <f t="shared" si="2"/>
        <v>3</v>
      </c>
    </row>
    <row r="40" spans="1:8" s="15" customFormat="1" x14ac:dyDescent="0.25">
      <c r="A40" s="15" t="s">
        <v>20</v>
      </c>
      <c r="B40" s="15" t="s">
        <v>64</v>
      </c>
      <c r="C40" s="21" t="s">
        <v>53</v>
      </c>
      <c r="D40" s="21">
        <v>1</v>
      </c>
      <c r="E40" s="21">
        <v>1</v>
      </c>
      <c r="F40" s="21">
        <v>0</v>
      </c>
      <c r="G40" s="21">
        <v>0</v>
      </c>
      <c r="H40" s="22">
        <f t="shared" si="2"/>
        <v>2</v>
      </c>
    </row>
    <row r="41" spans="1:8" s="15" customFormat="1" x14ac:dyDescent="0.25">
      <c r="A41" s="15" t="s">
        <v>4</v>
      </c>
      <c r="B41" s="15" t="s">
        <v>77</v>
      </c>
      <c r="C41" s="21" t="s">
        <v>53</v>
      </c>
      <c r="D41" s="21">
        <v>1</v>
      </c>
      <c r="E41" s="21">
        <v>0</v>
      </c>
      <c r="F41" s="21">
        <v>0</v>
      </c>
      <c r="G41" s="21">
        <v>1</v>
      </c>
      <c r="H41" s="22">
        <f t="shared" si="2"/>
        <v>2</v>
      </c>
    </row>
    <row r="42" spans="1:8" s="15" customFormat="1" x14ac:dyDescent="0.25">
      <c r="A42" s="15" t="s">
        <v>62</v>
      </c>
      <c r="B42" s="15" t="s">
        <v>203</v>
      </c>
      <c r="C42" s="21" t="s">
        <v>53</v>
      </c>
      <c r="D42" s="21">
        <v>0</v>
      </c>
      <c r="E42" s="21">
        <v>0</v>
      </c>
      <c r="F42" s="21">
        <v>1</v>
      </c>
      <c r="G42" s="21">
        <v>1</v>
      </c>
      <c r="H42" s="22">
        <f t="shared" si="2"/>
        <v>2</v>
      </c>
    </row>
    <row r="43" spans="1:8" s="15" customFormat="1" x14ac:dyDescent="0.25">
      <c r="A43" s="15" t="s">
        <v>4</v>
      </c>
      <c r="B43" s="15" t="s">
        <v>88</v>
      </c>
      <c r="C43" s="21" t="s">
        <v>53</v>
      </c>
      <c r="D43" s="21">
        <v>1</v>
      </c>
      <c r="E43" s="21">
        <v>0</v>
      </c>
      <c r="F43" s="21">
        <v>0</v>
      </c>
      <c r="G43" s="21">
        <v>0</v>
      </c>
      <c r="H43" s="22">
        <f t="shared" si="2"/>
        <v>1</v>
      </c>
    </row>
    <row r="44" spans="1:8" s="15" customFormat="1" x14ac:dyDescent="0.25">
      <c r="B44" s="15" t="s">
        <v>148</v>
      </c>
      <c r="C44" s="21" t="s">
        <v>53</v>
      </c>
      <c r="D44" s="21">
        <v>0</v>
      </c>
      <c r="E44" s="21">
        <v>1</v>
      </c>
      <c r="F44" s="21">
        <v>0</v>
      </c>
      <c r="G44" s="21">
        <v>0</v>
      </c>
      <c r="H44" s="22">
        <f t="shared" si="2"/>
        <v>1</v>
      </c>
    </row>
    <row r="45" spans="1:8" s="15" customFormat="1" x14ac:dyDescent="0.25">
      <c r="B45" s="15" t="s">
        <v>149</v>
      </c>
      <c r="C45" s="21" t="s">
        <v>53</v>
      </c>
      <c r="D45" s="21">
        <v>0</v>
      </c>
      <c r="E45" s="21">
        <v>1</v>
      </c>
      <c r="F45" s="21">
        <v>0</v>
      </c>
      <c r="G45" s="21">
        <v>0</v>
      </c>
      <c r="H45" s="22">
        <f t="shared" si="2"/>
        <v>1</v>
      </c>
    </row>
    <row r="46" spans="1:8" s="15" customFormat="1" x14ac:dyDescent="0.25">
      <c r="A46" s="6" t="s">
        <v>32</v>
      </c>
      <c r="B46" s="6" t="s">
        <v>208</v>
      </c>
      <c r="C46" s="7" t="s">
        <v>53</v>
      </c>
      <c r="D46" s="7">
        <v>0</v>
      </c>
      <c r="E46" s="7">
        <v>0</v>
      </c>
      <c r="F46" s="7">
        <v>1</v>
      </c>
      <c r="G46" s="7">
        <v>0</v>
      </c>
      <c r="H46" s="8">
        <f t="shared" si="2"/>
        <v>1</v>
      </c>
    </row>
    <row r="47" spans="1:8" s="15" customFormat="1" x14ac:dyDescent="0.25">
      <c r="A47" s="15" t="s">
        <v>101</v>
      </c>
      <c r="B47" s="15" t="s">
        <v>102</v>
      </c>
      <c r="C47" s="21" t="s">
        <v>16</v>
      </c>
      <c r="D47" s="21">
        <v>3</v>
      </c>
      <c r="E47" s="21">
        <v>0</v>
      </c>
      <c r="F47" s="21">
        <v>4</v>
      </c>
      <c r="G47" s="21">
        <v>0</v>
      </c>
      <c r="H47" s="22">
        <f t="shared" si="2"/>
        <v>7</v>
      </c>
    </row>
    <row r="48" spans="1:8" s="15" customFormat="1" x14ac:dyDescent="0.25">
      <c r="A48" s="15" t="s">
        <v>24</v>
      </c>
      <c r="B48" s="15" t="s">
        <v>98</v>
      </c>
      <c r="C48" s="21" t="s">
        <v>16</v>
      </c>
      <c r="D48" s="21">
        <v>4</v>
      </c>
      <c r="E48" s="21">
        <v>0</v>
      </c>
      <c r="F48" s="21">
        <v>0</v>
      </c>
      <c r="G48" s="21">
        <v>0</v>
      </c>
      <c r="H48" s="22">
        <f t="shared" si="2"/>
        <v>4</v>
      </c>
    </row>
    <row r="49" spans="1:8" s="15" customFormat="1" x14ac:dyDescent="0.25">
      <c r="A49" s="15" t="s">
        <v>105</v>
      </c>
      <c r="B49" s="15" t="s">
        <v>106</v>
      </c>
      <c r="C49" s="21" t="s">
        <v>16</v>
      </c>
      <c r="D49" s="21">
        <v>3</v>
      </c>
      <c r="E49" s="21">
        <v>0</v>
      </c>
      <c r="F49" s="21">
        <v>0</v>
      </c>
      <c r="G49" s="21">
        <v>0</v>
      </c>
      <c r="H49" s="22">
        <f t="shared" si="2"/>
        <v>3</v>
      </c>
    </row>
    <row r="50" spans="1:8" s="15" customFormat="1" x14ac:dyDescent="0.25">
      <c r="A50" s="15" t="s">
        <v>28</v>
      </c>
      <c r="B50" s="15" t="s">
        <v>108</v>
      </c>
      <c r="C50" s="21" t="s">
        <v>16</v>
      </c>
      <c r="D50" s="21">
        <v>2</v>
      </c>
      <c r="E50" s="21">
        <v>0</v>
      </c>
      <c r="F50" s="21">
        <v>0</v>
      </c>
      <c r="G50" s="21">
        <v>1</v>
      </c>
      <c r="H50" s="22">
        <f t="shared" si="2"/>
        <v>3</v>
      </c>
    </row>
    <row r="51" spans="1:8" s="15" customFormat="1" x14ac:dyDescent="0.25">
      <c r="A51" s="15" t="s">
        <v>24</v>
      </c>
      <c r="B51" s="15" t="s">
        <v>107</v>
      </c>
      <c r="C51" s="21" t="s">
        <v>16</v>
      </c>
      <c r="D51" s="21">
        <v>1</v>
      </c>
      <c r="E51" s="21">
        <v>0</v>
      </c>
      <c r="F51" s="21">
        <v>0</v>
      </c>
      <c r="G51" s="21">
        <v>0</v>
      </c>
      <c r="H51" s="22">
        <f t="shared" si="2"/>
        <v>1</v>
      </c>
    </row>
    <row r="52" spans="1:8" s="15" customFormat="1" x14ac:dyDescent="0.25">
      <c r="A52" s="15" t="s">
        <v>109</v>
      </c>
      <c r="B52" s="15" t="s">
        <v>110</v>
      </c>
      <c r="C52" s="21" t="s">
        <v>16</v>
      </c>
      <c r="D52" s="21">
        <v>1</v>
      </c>
      <c r="E52" s="21">
        <v>0</v>
      </c>
      <c r="F52" s="21">
        <v>0</v>
      </c>
      <c r="G52" s="21">
        <v>0</v>
      </c>
      <c r="H52" s="22">
        <f t="shared" si="2"/>
        <v>1</v>
      </c>
    </row>
    <row r="53" spans="1:8" s="15" customFormat="1" x14ac:dyDescent="0.25">
      <c r="A53" s="15" t="s">
        <v>119</v>
      </c>
      <c r="B53" s="15" t="s">
        <v>250</v>
      </c>
      <c r="C53" s="21" t="s">
        <v>16</v>
      </c>
      <c r="D53" s="21">
        <v>0</v>
      </c>
      <c r="E53" s="21">
        <v>0</v>
      </c>
      <c r="F53" s="21">
        <v>0</v>
      </c>
      <c r="G53" s="21">
        <v>1</v>
      </c>
      <c r="H53" s="22">
        <f t="shared" si="2"/>
        <v>1</v>
      </c>
    </row>
    <row r="54" spans="1:8" s="15" customFormat="1" x14ac:dyDescent="0.25">
      <c r="A54" s="6" t="s">
        <v>46</v>
      </c>
      <c r="B54" s="6" t="s">
        <v>249</v>
      </c>
      <c r="C54" s="7" t="s">
        <v>16</v>
      </c>
      <c r="D54" s="7">
        <v>0</v>
      </c>
      <c r="E54" s="7">
        <v>0</v>
      </c>
      <c r="F54" s="7">
        <v>0</v>
      </c>
      <c r="G54" s="7">
        <v>1</v>
      </c>
      <c r="H54" s="8">
        <f t="shared" si="2"/>
        <v>1</v>
      </c>
    </row>
    <row r="55" spans="1:8" s="15" customFormat="1" x14ac:dyDescent="0.25">
      <c r="A55" s="15" t="s">
        <v>5</v>
      </c>
      <c r="B55" s="24" t="s">
        <v>55</v>
      </c>
      <c r="C55" s="21" t="s">
        <v>15</v>
      </c>
      <c r="D55" s="21">
        <v>4</v>
      </c>
      <c r="E55" s="21">
        <v>0</v>
      </c>
      <c r="F55" s="21">
        <v>4</v>
      </c>
      <c r="G55" s="21">
        <v>2</v>
      </c>
      <c r="H55" s="22">
        <f t="shared" si="2"/>
        <v>10</v>
      </c>
    </row>
    <row r="56" spans="1:8" s="15" customFormat="1" x14ac:dyDescent="0.25">
      <c r="A56" s="15" t="s">
        <v>5</v>
      </c>
      <c r="B56" s="15" t="s">
        <v>113</v>
      </c>
      <c r="C56" s="21" t="s">
        <v>15</v>
      </c>
      <c r="D56" s="21">
        <v>1</v>
      </c>
      <c r="E56" s="21">
        <v>0</v>
      </c>
      <c r="F56" s="21">
        <v>2</v>
      </c>
      <c r="G56" s="21">
        <v>4</v>
      </c>
      <c r="H56" s="22">
        <f t="shared" si="2"/>
        <v>7</v>
      </c>
    </row>
    <row r="57" spans="1:8" s="15" customFormat="1" x14ac:dyDescent="0.25">
      <c r="A57" s="15" t="s">
        <v>20</v>
      </c>
      <c r="B57" s="15" t="s">
        <v>201</v>
      </c>
      <c r="C57" s="21" t="s">
        <v>15</v>
      </c>
      <c r="D57" s="21">
        <v>0</v>
      </c>
      <c r="E57" s="21">
        <v>0</v>
      </c>
      <c r="F57" s="21">
        <v>3</v>
      </c>
      <c r="G57" s="21">
        <v>3</v>
      </c>
      <c r="H57" s="22">
        <f t="shared" si="2"/>
        <v>6</v>
      </c>
    </row>
    <row r="58" spans="1:8" s="15" customFormat="1" x14ac:dyDescent="0.25">
      <c r="A58" s="15" t="s">
        <v>93</v>
      </c>
      <c r="B58" s="15" t="s">
        <v>94</v>
      </c>
      <c r="C58" s="21" t="s">
        <v>15</v>
      </c>
      <c r="D58" s="21">
        <v>1</v>
      </c>
      <c r="E58" s="21">
        <v>3</v>
      </c>
      <c r="F58" s="21">
        <v>1</v>
      </c>
      <c r="G58" s="21">
        <v>0</v>
      </c>
      <c r="H58" s="22">
        <f t="shared" si="2"/>
        <v>5</v>
      </c>
    </row>
    <row r="59" spans="1:8" s="15" customFormat="1" x14ac:dyDescent="0.25">
      <c r="B59" s="15" t="s">
        <v>153</v>
      </c>
      <c r="C59" s="21" t="s">
        <v>15</v>
      </c>
      <c r="D59" s="21">
        <v>0</v>
      </c>
      <c r="E59" s="21">
        <v>4</v>
      </c>
      <c r="F59" s="21">
        <v>0</v>
      </c>
      <c r="G59" s="21">
        <v>0</v>
      </c>
      <c r="H59" s="22">
        <f t="shared" si="2"/>
        <v>4</v>
      </c>
    </row>
    <row r="60" spans="1:8" s="15" customFormat="1" x14ac:dyDescent="0.25">
      <c r="A60" s="15" t="s">
        <v>5</v>
      </c>
      <c r="B60" s="15" t="s">
        <v>66</v>
      </c>
      <c r="C60" s="21" t="s">
        <v>15</v>
      </c>
      <c r="D60" s="21">
        <v>3</v>
      </c>
      <c r="E60" s="21">
        <v>0</v>
      </c>
      <c r="F60" s="21">
        <v>0</v>
      </c>
      <c r="G60" s="21">
        <v>1</v>
      </c>
      <c r="H60" s="22">
        <f t="shared" si="2"/>
        <v>4</v>
      </c>
    </row>
    <row r="61" spans="1:8" s="15" customFormat="1" x14ac:dyDescent="0.25">
      <c r="A61" s="15" t="s">
        <v>5</v>
      </c>
      <c r="B61" s="15" t="s">
        <v>89</v>
      </c>
      <c r="C61" s="21" t="s">
        <v>15</v>
      </c>
      <c r="D61" s="21">
        <v>1</v>
      </c>
      <c r="E61" s="21">
        <v>0</v>
      </c>
      <c r="F61" s="21">
        <v>1</v>
      </c>
      <c r="G61" s="21">
        <v>1</v>
      </c>
      <c r="H61" s="22">
        <f t="shared" si="2"/>
        <v>3</v>
      </c>
    </row>
    <row r="62" spans="1:8" s="15" customFormat="1" x14ac:dyDescent="0.25">
      <c r="A62" s="15" t="s">
        <v>74</v>
      </c>
      <c r="B62" s="15" t="s">
        <v>92</v>
      </c>
      <c r="C62" s="21" t="s">
        <v>15</v>
      </c>
      <c r="D62" s="21">
        <v>1</v>
      </c>
      <c r="E62" s="21">
        <v>0</v>
      </c>
      <c r="F62" s="21">
        <v>1</v>
      </c>
      <c r="G62" s="21">
        <v>1</v>
      </c>
      <c r="H62" s="22">
        <f t="shared" si="2"/>
        <v>3</v>
      </c>
    </row>
    <row r="63" spans="1:8" s="15" customFormat="1" x14ac:dyDescent="0.25">
      <c r="A63" s="15" t="s">
        <v>46</v>
      </c>
      <c r="B63" s="15" t="s">
        <v>69</v>
      </c>
      <c r="C63" s="21" t="s">
        <v>15</v>
      </c>
      <c r="D63" s="21">
        <v>2</v>
      </c>
      <c r="E63" s="21">
        <v>0</v>
      </c>
      <c r="F63" s="21">
        <v>0</v>
      </c>
      <c r="G63" s="21">
        <v>0</v>
      </c>
      <c r="H63" s="22">
        <f t="shared" si="2"/>
        <v>2</v>
      </c>
    </row>
    <row r="64" spans="1:8" s="15" customFormat="1" x14ac:dyDescent="0.25">
      <c r="B64" s="15" t="s">
        <v>154</v>
      </c>
      <c r="C64" s="21" t="s">
        <v>15</v>
      </c>
      <c r="D64" s="21">
        <v>0</v>
      </c>
      <c r="E64" s="21">
        <v>2</v>
      </c>
      <c r="F64" s="21">
        <v>0</v>
      </c>
      <c r="G64" s="21">
        <v>0</v>
      </c>
      <c r="H64" s="22">
        <f t="shared" si="2"/>
        <v>2</v>
      </c>
    </row>
    <row r="65" spans="1:8" s="15" customFormat="1" x14ac:dyDescent="0.25">
      <c r="A65" s="15" t="s">
        <v>5</v>
      </c>
      <c r="B65" s="15" t="s">
        <v>112</v>
      </c>
      <c r="C65" s="21" t="s">
        <v>15</v>
      </c>
      <c r="D65" s="21">
        <v>1</v>
      </c>
      <c r="E65" s="21">
        <v>0</v>
      </c>
      <c r="F65" s="21">
        <v>0</v>
      </c>
      <c r="G65" s="21">
        <v>0</v>
      </c>
      <c r="H65" s="22">
        <f t="shared" si="2"/>
        <v>1</v>
      </c>
    </row>
    <row r="66" spans="1:8" s="15" customFormat="1" x14ac:dyDescent="0.25">
      <c r="A66" s="6" t="s">
        <v>101</v>
      </c>
      <c r="B66" s="6" t="s">
        <v>207</v>
      </c>
      <c r="C66" s="7" t="s">
        <v>15</v>
      </c>
      <c r="D66" s="7">
        <v>0</v>
      </c>
      <c r="E66" s="7">
        <v>0</v>
      </c>
      <c r="F66" s="7">
        <v>1</v>
      </c>
      <c r="G66" s="7">
        <v>0</v>
      </c>
      <c r="H66" s="8">
        <f t="shared" si="2"/>
        <v>1</v>
      </c>
    </row>
    <row r="67" spans="1:8" s="15" customFormat="1" x14ac:dyDescent="0.25">
      <c r="A67" s="15" t="s">
        <v>5</v>
      </c>
      <c r="B67" s="15" t="s">
        <v>76</v>
      </c>
      <c r="C67" s="21" t="s">
        <v>14</v>
      </c>
      <c r="D67" s="21">
        <v>4</v>
      </c>
      <c r="E67" s="21">
        <v>4</v>
      </c>
      <c r="F67" s="21">
        <v>0</v>
      </c>
      <c r="G67" s="21">
        <v>0</v>
      </c>
      <c r="H67" s="22">
        <f t="shared" ref="H67:H98" si="3">SUM(D67:G67)</f>
        <v>8</v>
      </c>
    </row>
    <row r="68" spans="1:8" s="15" customFormat="1" x14ac:dyDescent="0.25">
      <c r="A68" s="15" t="s">
        <v>5</v>
      </c>
      <c r="B68" s="15" t="s">
        <v>85</v>
      </c>
      <c r="C68" s="21" t="s">
        <v>14</v>
      </c>
      <c r="D68" s="21">
        <v>3</v>
      </c>
      <c r="E68" s="21">
        <v>3</v>
      </c>
      <c r="F68" s="21">
        <v>0</v>
      </c>
      <c r="G68" s="21">
        <v>0</v>
      </c>
      <c r="H68" s="22">
        <f t="shared" si="3"/>
        <v>6</v>
      </c>
    </row>
    <row r="69" spans="1:8" s="15" customFormat="1" x14ac:dyDescent="0.25">
      <c r="A69" s="15" t="s">
        <v>101</v>
      </c>
      <c r="B69" s="15" t="s">
        <v>209</v>
      </c>
      <c r="C69" s="21" t="s">
        <v>14</v>
      </c>
      <c r="D69" s="21">
        <v>0</v>
      </c>
      <c r="E69" s="21">
        <v>0</v>
      </c>
      <c r="F69" s="21">
        <v>4</v>
      </c>
      <c r="G69" s="21">
        <v>1</v>
      </c>
      <c r="H69" s="22">
        <f t="shared" si="3"/>
        <v>5</v>
      </c>
    </row>
    <row r="70" spans="1:8" s="15" customFormat="1" x14ac:dyDescent="0.25">
      <c r="A70" s="6" t="s">
        <v>103</v>
      </c>
      <c r="B70" s="6" t="s">
        <v>104</v>
      </c>
      <c r="C70" s="7" t="s">
        <v>14</v>
      </c>
      <c r="D70" s="7">
        <v>2</v>
      </c>
      <c r="E70" s="7">
        <v>0</v>
      </c>
      <c r="F70" s="7">
        <v>0</v>
      </c>
      <c r="G70" s="7">
        <v>0</v>
      </c>
      <c r="H70" s="8">
        <f t="shared" si="3"/>
        <v>2</v>
      </c>
    </row>
    <row r="71" spans="1:8" s="15" customFormat="1" x14ac:dyDescent="0.25">
      <c r="A71" s="15" t="s">
        <v>32</v>
      </c>
      <c r="B71" s="15" t="s">
        <v>188</v>
      </c>
      <c r="C71" s="21" t="s">
        <v>70</v>
      </c>
      <c r="D71" s="21">
        <v>4</v>
      </c>
      <c r="E71" s="21">
        <v>0</v>
      </c>
      <c r="F71" s="21">
        <v>4</v>
      </c>
      <c r="G71" s="21">
        <v>0</v>
      </c>
      <c r="H71" s="22">
        <f t="shared" si="3"/>
        <v>8</v>
      </c>
    </row>
    <row r="72" spans="1:8" s="15" customFormat="1" x14ac:dyDescent="0.25">
      <c r="A72" s="6" t="s">
        <v>103</v>
      </c>
      <c r="B72" s="6" t="s">
        <v>136</v>
      </c>
      <c r="C72" s="7" t="s">
        <v>70</v>
      </c>
      <c r="D72" s="7">
        <v>4</v>
      </c>
      <c r="E72" s="7">
        <v>0</v>
      </c>
      <c r="F72" s="7">
        <v>0</v>
      </c>
      <c r="G72" s="7">
        <v>0</v>
      </c>
      <c r="H72" s="8">
        <f t="shared" si="3"/>
        <v>4</v>
      </c>
    </row>
    <row r="73" spans="1:8" s="15" customFormat="1" x14ac:dyDescent="0.25">
      <c r="A73" s="15" t="s">
        <v>18</v>
      </c>
      <c r="B73" s="15" t="s">
        <v>97</v>
      </c>
      <c r="C73" s="21" t="s">
        <v>59</v>
      </c>
      <c r="D73" s="21">
        <v>3</v>
      </c>
      <c r="E73" s="21">
        <v>4</v>
      </c>
      <c r="F73" s="21">
        <v>0</v>
      </c>
      <c r="G73" s="21">
        <v>0</v>
      </c>
      <c r="H73" s="22">
        <f t="shared" si="3"/>
        <v>7</v>
      </c>
    </row>
    <row r="74" spans="1:8" s="15" customFormat="1" x14ac:dyDescent="0.25">
      <c r="A74" s="6" t="s">
        <v>4</v>
      </c>
      <c r="B74" s="6" t="s">
        <v>87</v>
      </c>
      <c r="C74" s="7" t="s">
        <v>59</v>
      </c>
      <c r="D74" s="7">
        <v>4</v>
      </c>
      <c r="E74" s="7">
        <v>0</v>
      </c>
      <c r="F74" s="7">
        <v>0</v>
      </c>
      <c r="G74" s="7">
        <v>0</v>
      </c>
      <c r="H74" s="8">
        <f t="shared" si="3"/>
        <v>4</v>
      </c>
    </row>
    <row r="75" spans="1:8" s="15" customFormat="1" x14ac:dyDescent="0.25">
      <c r="A75" s="9"/>
      <c r="B75" s="9" t="s">
        <v>141</v>
      </c>
      <c r="C75" s="10" t="s">
        <v>142</v>
      </c>
      <c r="D75" s="10">
        <v>0</v>
      </c>
      <c r="E75" s="10">
        <v>4</v>
      </c>
      <c r="F75" s="10">
        <v>0</v>
      </c>
      <c r="G75" s="10">
        <v>0</v>
      </c>
      <c r="H75" s="11">
        <f t="shared" si="3"/>
        <v>4</v>
      </c>
    </row>
    <row r="76" spans="1:8" s="15" customFormat="1" x14ac:dyDescent="0.25">
      <c r="A76" s="9" t="s">
        <v>103</v>
      </c>
      <c r="B76" s="9" t="s">
        <v>197</v>
      </c>
      <c r="C76" s="10" t="s">
        <v>198</v>
      </c>
      <c r="D76" s="10">
        <v>0</v>
      </c>
      <c r="E76" s="10">
        <v>0</v>
      </c>
      <c r="F76" s="10">
        <v>4</v>
      </c>
      <c r="G76" s="10">
        <v>0</v>
      </c>
      <c r="H76" s="11">
        <f t="shared" si="3"/>
        <v>4</v>
      </c>
    </row>
    <row r="77" spans="1:8" s="15" customFormat="1" x14ac:dyDescent="0.25">
      <c r="A77" s="15" t="s">
        <v>103</v>
      </c>
      <c r="B77" s="15" t="s">
        <v>156</v>
      </c>
      <c r="C77" s="21" t="s">
        <v>191</v>
      </c>
      <c r="D77" s="21">
        <v>0</v>
      </c>
      <c r="E77" s="21">
        <v>3</v>
      </c>
      <c r="F77" s="21">
        <v>4</v>
      </c>
      <c r="G77" s="21">
        <v>0</v>
      </c>
      <c r="H77" s="22">
        <f t="shared" si="3"/>
        <v>7</v>
      </c>
    </row>
    <row r="78" spans="1:8" s="15" customFormat="1" x14ac:dyDescent="0.25">
      <c r="B78" s="15" t="s">
        <v>155</v>
      </c>
      <c r="C78" s="21" t="s">
        <v>191</v>
      </c>
      <c r="D78" s="21">
        <v>0</v>
      </c>
      <c r="E78" s="21">
        <v>4</v>
      </c>
      <c r="F78" s="21">
        <v>0</v>
      </c>
      <c r="G78" s="21">
        <v>0</v>
      </c>
      <c r="H78" s="22">
        <f t="shared" si="3"/>
        <v>4</v>
      </c>
    </row>
    <row r="79" spans="1:8" s="15" customFormat="1" x14ac:dyDescent="0.25">
      <c r="A79" s="6" t="s">
        <v>119</v>
      </c>
      <c r="B79" s="6" t="s">
        <v>206</v>
      </c>
      <c r="C79" s="7" t="s">
        <v>191</v>
      </c>
      <c r="D79" s="7">
        <v>0</v>
      </c>
      <c r="E79" s="7">
        <v>0</v>
      </c>
      <c r="F79" s="7">
        <v>3</v>
      </c>
      <c r="G79" s="7">
        <v>0</v>
      </c>
      <c r="H79" s="8">
        <f t="shared" si="3"/>
        <v>3</v>
      </c>
    </row>
    <row r="80" spans="1:8" s="15" customFormat="1" x14ac:dyDescent="0.25">
      <c r="A80" s="15" t="s">
        <v>199</v>
      </c>
      <c r="B80" s="15" t="s">
        <v>150</v>
      </c>
      <c r="C80" s="21" t="s">
        <v>57</v>
      </c>
      <c r="D80" s="21">
        <v>0</v>
      </c>
      <c r="E80" s="21">
        <v>4</v>
      </c>
      <c r="F80" s="21">
        <v>4</v>
      </c>
      <c r="G80" s="21">
        <v>0</v>
      </c>
      <c r="H80" s="22">
        <f t="shared" si="3"/>
        <v>8</v>
      </c>
    </row>
    <row r="81" spans="1:8" s="15" customFormat="1" x14ac:dyDescent="0.25">
      <c r="A81" s="15" t="s">
        <v>74</v>
      </c>
      <c r="B81" s="24" t="s">
        <v>75</v>
      </c>
      <c r="C81" s="21" t="s">
        <v>57</v>
      </c>
      <c r="D81" s="21">
        <v>2</v>
      </c>
      <c r="E81" s="21">
        <v>3</v>
      </c>
      <c r="F81" s="21">
        <v>2</v>
      </c>
      <c r="G81" s="21">
        <v>1</v>
      </c>
      <c r="H81" s="22">
        <f t="shared" si="3"/>
        <v>8</v>
      </c>
    </row>
    <row r="82" spans="1:8" s="15" customFormat="1" x14ac:dyDescent="0.25">
      <c r="A82" s="15" t="s">
        <v>62</v>
      </c>
      <c r="B82" s="15" t="s">
        <v>114</v>
      </c>
      <c r="C82" s="21" t="s">
        <v>57</v>
      </c>
      <c r="D82" s="21">
        <v>3</v>
      </c>
      <c r="E82" s="21">
        <v>0</v>
      </c>
      <c r="F82" s="21">
        <v>0</v>
      </c>
      <c r="G82" s="21">
        <v>2</v>
      </c>
      <c r="H82" s="22">
        <f t="shared" si="3"/>
        <v>5</v>
      </c>
    </row>
    <row r="83" spans="1:8" s="15" customFormat="1" x14ac:dyDescent="0.25">
      <c r="A83" s="15" t="s">
        <v>74</v>
      </c>
      <c r="B83" s="15" t="s">
        <v>189</v>
      </c>
      <c r="C83" s="21" t="s">
        <v>57</v>
      </c>
      <c r="D83" s="21">
        <v>1</v>
      </c>
      <c r="E83" s="21">
        <v>0</v>
      </c>
      <c r="F83" s="21">
        <v>1</v>
      </c>
      <c r="G83" s="21">
        <v>3</v>
      </c>
      <c r="H83" s="22">
        <f t="shared" si="3"/>
        <v>5</v>
      </c>
    </row>
    <row r="84" spans="1:8" s="15" customFormat="1" x14ac:dyDescent="0.25">
      <c r="A84" s="15" t="s">
        <v>5</v>
      </c>
      <c r="B84" s="15" t="s">
        <v>56</v>
      </c>
      <c r="C84" s="21" t="s">
        <v>57</v>
      </c>
      <c r="D84" s="21">
        <v>4</v>
      </c>
      <c r="E84" s="21">
        <v>0</v>
      </c>
      <c r="F84" s="21">
        <v>0</v>
      </c>
      <c r="G84" s="21">
        <v>0</v>
      </c>
      <c r="H84" s="22">
        <f t="shared" si="3"/>
        <v>4</v>
      </c>
    </row>
    <row r="85" spans="1:8" s="15" customFormat="1" x14ac:dyDescent="0.25">
      <c r="A85" s="15" t="s">
        <v>119</v>
      </c>
      <c r="B85" s="15" t="s">
        <v>253</v>
      </c>
      <c r="C85" s="21" t="s">
        <v>57</v>
      </c>
      <c r="D85" s="21">
        <v>0</v>
      </c>
      <c r="E85" s="21">
        <v>0</v>
      </c>
      <c r="F85" s="21">
        <v>0</v>
      </c>
      <c r="G85" s="21">
        <v>4</v>
      </c>
      <c r="H85" s="22">
        <f t="shared" si="3"/>
        <v>4</v>
      </c>
    </row>
    <row r="86" spans="1:8" s="15" customFormat="1" x14ac:dyDescent="0.25">
      <c r="B86" s="15" t="s">
        <v>151</v>
      </c>
      <c r="C86" s="21" t="s">
        <v>57</v>
      </c>
      <c r="D86" s="21">
        <v>0</v>
      </c>
      <c r="E86" s="21">
        <v>3</v>
      </c>
      <c r="F86" s="21">
        <v>0</v>
      </c>
      <c r="G86" s="21">
        <v>0</v>
      </c>
      <c r="H86" s="22">
        <f t="shared" si="3"/>
        <v>3</v>
      </c>
    </row>
    <row r="87" spans="1:8" s="15" customFormat="1" x14ac:dyDescent="0.25">
      <c r="A87" s="15" t="s">
        <v>5</v>
      </c>
      <c r="B87" s="15" t="s">
        <v>200</v>
      </c>
      <c r="C87" s="21" t="s">
        <v>57</v>
      </c>
      <c r="D87" s="21">
        <v>0</v>
      </c>
      <c r="E87" s="21">
        <v>0</v>
      </c>
      <c r="F87" s="21">
        <v>3</v>
      </c>
      <c r="G87" s="21">
        <v>0</v>
      </c>
      <c r="H87" s="22">
        <f t="shared" si="3"/>
        <v>3</v>
      </c>
    </row>
    <row r="88" spans="1:8" s="15" customFormat="1" x14ac:dyDescent="0.25">
      <c r="B88" s="15" t="s">
        <v>152</v>
      </c>
      <c r="C88" s="21" t="s">
        <v>57</v>
      </c>
      <c r="D88" s="21">
        <v>0</v>
      </c>
      <c r="E88" s="21">
        <v>2</v>
      </c>
      <c r="F88" s="21">
        <v>0</v>
      </c>
      <c r="G88" s="21">
        <v>0</v>
      </c>
      <c r="H88" s="22">
        <f t="shared" si="3"/>
        <v>2</v>
      </c>
    </row>
    <row r="89" spans="1:8" s="15" customFormat="1" x14ac:dyDescent="0.25">
      <c r="A89" s="6" t="s">
        <v>4</v>
      </c>
      <c r="B89" s="6" t="s">
        <v>79</v>
      </c>
      <c r="C89" s="7" t="s">
        <v>57</v>
      </c>
      <c r="D89" s="7">
        <v>1</v>
      </c>
      <c r="E89" s="7">
        <v>0</v>
      </c>
      <c r="F89" s="7">
        <v>0</v>
      </c>
      <c r="G89" s="7">
        <v>0</v>
      </c>
      <c r="H89" s="8">
        <f t="shared" si="3"/>
        <v>1</v>
      </c>
    </row>
    <row r="90" spans="1:8" s="15" customFormat="1" x14ac:dyDescent="0.25">
      <c r="A90" s="15" t="s">
        <v>83</v>
      </c>
      <c r="B90" s="24" t="s">
        <v>84</v>
      </c>
      <c r="C90" s="21" t="s">
        <v>13</v>
      </c>
      <c r="D90" s="21">
        <v>2</v>
      </c>
      <c r="E90" s="21">
        <v>4</v>
      </c>
      <c r="F90" s="21">
        <v>3</v>
      </c>
      <c r="G90" s="21">
        <v>3</v>
      </c>
      <c r="H90" s="22">
        <f t="shared" si="3"/>
        <v>12</v>
      </c>
    </row>
    <row r="91" spans="1:8" s="15" customFormat="1" x14ac:dyDescent="0.25">
      <c r="A91" s="15" t="s">
        <v>11</v>
      </c>
      <c r="B91" s="15" t="s">
        <v>202</v>
      </c>
      <c r="C91" s="21" t="s">
        <v>13</v>
      </c>
      <c r="D91" s="21">
        <v>0</v>
      </c>
      <c r="E91" s="21">
        <v>0</v>
      </c>
      <c r="F91" s="21">
        <v>4</v>
      </c>
      <c r="G91" s="21">
        <v>4</v>
      </c>
      <c r="H91" s="22">
        <f t="shared" si="3"/>
        <v>8</v>
      </c>
    </row>
    <row r="92" spans="1:8" s="15" customFormat="1" x14ac:dyDescent="0.25">
      <c r="A92" s="15" t="s">
        <v>28</v>
      </c>
      <c r="B92" s="15" t="s">
        <v>111</v>
      </c>
      <c r="C92" s="21" t="s">
        <v>13</v>
      </c>
      <c r="D92" s="21">
        <v>1</v>
      </c>
      <c r="E92" s="21">
        <v>3</v>
      </c>
      <c r="F92" s="21">
        <v>2</v>
      </c>
      <c r="G92" s="21">
        <v>1</v>
      </c>
      <c r="H92" s="22">
        <f t="shared" si="3"/>
        <v>7</v>
      </c>
    </row>
    <row r="93" spans="1:8" s="15" customFormat="1" x14ac:dyDescent="0.25">
      <c r="A93" s="15" t="s">
        <v>11</v>
      </c>
      <c r="B93" s="15" t="s">
        <v>193</v>
      </c>
      <c r="C93" s="21" t="s">
        <v>13</v>
      </c>
      <c r="D93" s="21">
        <v>4</v>
      </c>
      <c r="E93" s="21">
        <v>0</v>
      </c>
      <c r="F93" s="21">
        <v>0</v>
      </c>
      <c r="G93" s="21">
        <v>0</v>
      </c>
      <c r="H93" s="22">
        <f t="shared" si="3"/>
        <v>4</v>
      </c>
    </row>
    <row r="94" spans="1:8" s="15" customFormat="1" x14ac:dyDescent="0.25">
      <c r="A94" s="6" t="s">
        <v>24</v>
      </c>
      <c r="B94" s="6" t="s">
        <v>137</v>
      </c>
      <c r="C94" s="7" t="s">
        <v>13</v>
      </c>
      <c r="D94" s="7">
        <v>3</v>
      </c>
      <c r="E94" s="7">
        <v>0</v>
      </c>
      <c r="F94" s="7">
        <v>0</v>
      </c>
      <c r="G94" s="7">
        <v>0</v>
      </c>
      <c r="H94" s="8">
        <f t="shared" si="3"/>
        <v>3</v>
      </c>
    </row>
    <row r="95" spans="1:8" s="15" customFormat="1" x14ac:dyDescent="0.25">
      <c r="A95" s="15" t="s">
        <v>5</v>
      </c>
      <c r="B95" s="15" t="s">
        <v>252</v>
      </c>
      <c r="C95" s="21" t="s">
        <v>251</v>
      </c>
      <c r="D95" s="21">
        <v>0</v>
      </c>
      <c r="E95" s="21">
        <v>0</v>
      </c>
      <c r="F95" s="21">
        <v>0</v>
      </c>
      <c r="G95" s="21">
        <v>4</v>
      </c>
      <c r="H95" s="22">
        <f t="shared" si="3"/>
        <v>4</v>
      </c>
    </row>
  </sheetData>
  <sortState xmlns:xlrd2="http://schemas.microsoft.com/office/spreadsheetml/2017/richdata2" ref="A24:H29">
    <sortCondition ref="C24:C29" customList="J16M,J16W,J16 W2,J16 W3,J19M,J19W,J19 W2,J19 W3,NM,NW,N W2,N W3,MM,MW,M W2,MW3,SMM,SMW,SM W2,SM W3,GMM,GMW,GM W2,GM W3"/>
    <sortCondition descending="1" ref="H24:H29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J6" sqref="J6"/>
    </sheetView>
  </sheetViews>
  <sheetFormatPr defaultRowHeight="15" x14ac:dyDescent="0.25"/>
  <cols>
    <col min="1" max="1" width="20.140625" customWidth="1"/>
    <col min="2" max="2" width="21.5703125" customWidth="1"/>
    <col min="3" max="7" width="9.5703125" style="3" customWidth="1"/>
    <col min="8" max="8" width="8.7109375" style="5"/>
  </cols>
  <sheetData>
    <row r="1" spans="1:11" x14ac:dyDescent="0.25">
      <c r="A1" s="12" t="s">
        <v>2</v>
      </c>
      <c r="B1" s="12" t="s">
        <v>0</v>
      </c>
      <c r="C1" s="13" t="s">
        <v>12</v>
      </c>
      <c r="D1" s="13" t="s">
        <v>11</v>
      </c>
      <c r="E1" s="13" t="s">
        <v>139</v>
      </c>
      <c r="F1" s="13" t="s">
        <v>179</v>
      </c>
      <c r="G1" s="13" t="s">
        <v>180</v>
      </c>
      <c r="H1" s="14" t="s">
        <v>181</v>
      </c>
    </row>
    <row r="2" spans="1:11" s="15" customFormat="1" x14ac:dyDescent="0.25">
      <c r="A2" s="15" t="s">
        <v>5</v>
      </c>
      <c r="B2" s="15" t="s">
        <v>175</v>
      </c>
      <c r="C2" s="21" t="s">
        <v>57</v>
      </c>
      <c r="D2" s="21">
        <v>0</v>
      </c>
      <c r="E2" s="21">
        <v>4</v>
      </c>
      <c r="F2" s="21">
        <v>4</v>
      </c>
      <c r="G2" s="21">
        <v>0</v>
      </c>
      <c r="H2" s="22">
        <f t="shared" ref="H2:H31" si="0">SUM(D2:G2)</f>
        <v>8</v>
      </c>
    </row>
    <row r="3" spans="1:11" s="15" customFormat="1" x14ac:dyDescent="0.25">
      <c r="A3" s="19" t="s">
        <v>3</v>
      </c>
      <c r="B3" s="24" t="s">
        <v>115</v>
      </c>
      <c r="C3" s="20" t="s">
        <v>57</v>
      </c>
      <c r="D3" s="20">
        <v>1</v>
      </c>
      <c r="E3" s="20">
        <v>1</v>
      </c>
      <c r="F3" s="20">
        <v>3</v>
      </c>
      <c r="G3" s="20">
        <v>1</v>
      </c>
      <c r="H3" s="23">
        <f t="shared" si="0"/>
        <v>6</v>
      </c>
      <c r="I3" s="24"/>
      <c r="J3" s="24"/>
      <c r="K3" s="24"/>
    </row>
    <row r="4" spans="1:11" s="15" customFormat="1" x14ac:dyDescent="0.25">
      <c r="A4" s="15" t="s">
        <v>119</v>
      </c>
      <c r="B4" s="24" t="s">
        <v>120</v>
      </c>
      <c r="C4" s="21" t="s">
        <v>57</v>
      </c>
      <c r="D4" s="21">
        <v>1</v>
      </c>
      <c r="E4" s="21">
        <v>3</v>
      </c>
      <c r="F4" s="21">
        <v>0</v>
      </c>
      <c r="G4" s="21">
        <v>1</v>
      </c>
      <c r="H4" s="22">
        <f t="shared" si="0"/>
        <v>5</v>
      </c>
      <c r="I4" s="26"/>
    </row>
    <row r="5" spans="1:11" s="15" customFormat="1" x14ac:dyDescent="0.25">
      <c r="A5" s="19" t="s">
        <v>4</v>
      </c>
      <c r="B5" s="19" t="s">
        <v>126</v>
      </c>
      <c r="C5" s="20" t="s">
        <v>57</v>
      </c>
      <c r="D5" s="20">
        <v>4</v>
      </c>
      <c r="E5" s="20">
        <v>0</v>
      </c>
      <c r="F5" s="20">
        <v>0</v>
      </c>
      <c r="G5" s="20">
        <v>0</v>
      </c>
      <c r="H5" s="23">
        <f t="shared" si="0"/>
        <v>4</v>
      </c>
    </row>
    <row r="6" spans="1:11" s="15" customFormat="1" x14ac:dyDescent="0.25">
      <c r="A6" s="15" t="s">
        <v>134</v>
      </c>
      <c r="B6" s="15" t="s">
        <v>238</v>
      </c>
      <c r="C6" s="21" t="s">
        <v>57</v>
      </c>
      <c r="D6" s="21">
        <v>0</v>
      </c>
      <c r="E6" s="21">
        <v>0</v>
      </c>
      <c r="F6" s="21">
        <v>0</v>
      </c>
      <c r="G6" s="21">
        <v>4</v>
      </c>
      <c r="H6" s="22">
        <f t="shared" si="0"/>
        <v>4</v>
      </c>
    </row>
    <row r="7" spans="1:11" s="15" customFormat="1" x14ac:dyDescent="0.25">
      <c r="A7" s="19" t="s">
        <v>128</v>
      </c>
      <c r="B7" s="19" t="s">
        <v>130</v>
      </c>
      <c r="C7" s="20" t="s">
        <v>57</v>
      </c>
      <c r="D7" s="20">
        <v>3</v>
      </c>
      <c r="E7" s="20">
        <v>0</v>
      </c>
      <c r="F7" s="20">
        <v>0</v>
      </c>
      <c r="G7" s="20">
        <v>0</v>
      </c>
      <c r="H7" s="23">
        <f t="shared" si="0"/>
        <v>3</v>
      </c>
    </row>
    <row r="8" spans="1:11" s="15" customFormat="1" x14ac:dyDescent="0.25">
      <c r="A8" s="15" t="s">
        <v>3</v>
      </c>
      <c r="B8" s="15" t="s">
        <v>239</v>
      </c>
      <c r="C8" s="21" t="s">
        <v>57</v>
      </c>
      <c r="D8" s="21">
        <v>0</v>
      </c>
      <c r="E8" s="21">
        <v>0</v>
      </c>
      <c r="F8" s="21">
        <v>0</v>
      </c>
      <c r="G8" s="21">
        <v>3</v>
      </c>
      <c r="H8" s="22">
        <f t="shared" si="0"/>
        <v>3</v>
      </c>
    </row>
    <row r="9" spans="1:11" s="15" customFormat="1" x14ac:dyDescent="0.25">
      <c r="A9" s="19" t="s">
        <v>119</v>
      </c>
      <c r="B9" s="19" t="s">
        <v>240</v>
      </c>
      <c r="C9" s="20" t="s">
        <v>57</v>
      </c>
      <c r="D9" s="20">
        <v>0</v>
      </c>
      <c r="E9" s="20">
        <v>0</v>
      </c>
      <c r="F9" s="20">
        <v>0</v>
      </c>
      <c r="G9" s="20">
        <v>2</v>
      </c>
      <c r="H9" s="23">
        <f t="shared" si="0"/>
        <v>2</v>
      </c>
    </row>
    <row r="10" spans="1:11" s="15" customFormat="1" x14ac:dyDescent="0.25">
      <c r="A10" s="15" t="s">
        <v>46</v>
      </c>
      <c r="B10" s="15" t="s">
        <v>118</v>
      </c>
      <c r="C10" s="21" t="s">
        <v>57</v>
      </c>
      <c r="D10" s="21">
        <v>2</v>
      </c>
      <c r="E10" s="21">
        <v>0</v>
      </c>
      <c r="F10" s="21">
        <v>0</v>
      </c>
      <c r="G10" s="21">
        <v>0</v>
      </c>
      <c r="H10" s="22">
        <f t="shared" si="0"/>
        <v>2</v>
      </c>
    </row>
    <row r="11" spans="1:11" s="15" customFormat="1" x14ac:dyDescent="0.25">
      <c r="A11" s="19" t="s">
        <v>46</v>
      </c>
      <c r="B11" s="19" t="s">
        <v>176</v>
      </c>
      <c r="C11" s="20" t="s">
        <v>57</v>
      </c>
      <c r="D11" s="20">
        <v>0</v>
      </c>
      <c r="E11" s="20">
        <v>2</v>
      </c>
      <c r="F11" s="20">
        <v>0</v>
      </c>
      <c r="G11" s="20">
        <v>0</v>
      </c>
      <c r="H11" s="23">
        <f t="shared" si="0"/>
        <v>2</v>
      </c>
    </row>
    <row r="12" spans="1:11" s="15" customFormat="1" x14ac:dyDescent="0.25">
      <c r="A12" s="15" t="s">
        <v>62</v>
      </c>
      <c r="B12" s="15" t="s">
        <v>125</v>
      </c>
      <c r="C12" s="21" t="s">
        <v>57</v>
      </c>
      <c r="D12" s="21">
        <v>1</v>
      </c>
      <c r="E12" s="21">
        <v>0</v>
      </c>
      <c r="F12" s="21">
        <v>0</v>
      </c>
      <c r="G12" s="21">
        <v>1</v>
      </c>
      <c r="H12" s="22">
        <f t="shared" si="0"/>
        <v>2</v>
      </c>
    </row>
    <row r="13" spans="1:11" s="15" customFormat="1" x14ac:dyDescent="0.25">
      <c r="A13" s="19" t="s">
        <v>224</v>
      </c>
      <c r="B13" s="19" t="s">
        <v>228</v>
      </c>
      <c r="C13" s="20" t="s">
        <v>57</v>
      </c>
      <c r="D13" s="20">
        <v>0</v>
      </c>
      <c r="E13" s="20">
        <v>0</v>
      </c>
      <c r="F13" s="20">
        <v>2</v>
      </c>
      <c r="G13" s="20">
        <v>0</v>
      </c>
      <c r="H13" s="23">
        <f t="shared" si="0"/>
        <v>2</v>
      </c>
    </row>
    <row r="14" spans="1:11" s="15" customFormat="1" x14ac:dyDescent="0.25">
      <c r="A14" s="15" t="s">
        <v>46</v>
      </c>
      <c r="B14" s="15" t="s">
        <v>58</v>
      </c>
      <c r="C14" s="21" t="s">
        <v>57</v>
      </c>
      <c r="D14" s="21">
        <v>1</v>
      </c>
      <c r="E14" s="21">
        <v>0</v>
      </c>
      <c r="F14" s="21">
        <v>0</v>
      </c>
      <c r="G14" s="21">
        <v>0</v>
      </c>
      <c r="H14" s="22">
        <f t="shared" si="0"/>
        <v>1</v>
      </c>
    </row>
    <row r="15" spans="1:11" s="15" customFormat="1" x14ac:dyDescent="0.25">
      <c r="A15" s="19" t="s">
        <v>9</v>
      </c>
      <c r="B15" s="19" t="s">
        <v>131</v>
      </c>
      <c r="C15" s="20" t="s">
        <v>57</v>
      </c>
      <c r="D15" s="20">
        <v>1</v>
      </c>
      <c r="E15" s="20">
        <v>0</v>
      </c>
      <c r="F15" s="20">
        <v>0</v>
      </c>
      <c r="G15" s="20">
        <v>0</v>
      </c>
      <c r="H15" s="23">
        <f t="shared" si="0"/>
        <v>1</v>
      </c>
    </row>
    <row r="16" spans="1:11" s="15" customFormat="1" x14ac:dyDescent="0.25">
      <c r="A16" s="15" t="s">
        <v>43</v>
      </c>
      <c r="B16" s="15" t="s">
        <v>177</v>
      </c>
      <c r="C16" s="21" t="s">
        <v>57</v>
      </c>
      <c r="D16" s="21">
        <v>0</v>
      </c>
      <c r="E16" s="21">
        <v>1</v>
      </c>
      <c r="F16" s="21">
        <v>0</v>
      </c>
      <c r="G16" s="21">
        <v>0</v>
      </c>
      <c r="H16" s="22">
        <f t="shared" si="0"/>
        <v>1</v>
      </c>
    </row>
    <row r="17" spans="1:9" s="15" customFormat="1" x14ac:dyDescent="0.25">
      <c r="A17" s="16" t="s">
        <v>50</v>
      </c>
      <c r="B17" s="16" t="s">
        <v>31</v>
      </c>
      <c r="C17" s="17" t="s">
        <v>57</v>
      </c>
      <c r="D17" s="17">
        <v>0</v>
      </c>
      <c r="E17" s="17">
        <v>0</v>
      </c>
      <c r="F17" s="17">
        <v>1</v>
      </c>
      <c r="G17" s="17">
        <v>0</v>
      </c>
      <c r="H17" s="18">
        <f t="shared" si="0"/>
        <v>1</v>
      </c>
    </row>
    <row r="18" spans="1:9" s="15" customFormat="1" x14ac:dyDescent="0.25">
      <c r="A18" s="15" t="s">
        <v>46</v>
      </c>
      <c r="B18" s="15" t="s">
        <v>174</v>
      </c>
      <c r="C18" s="21" t="s">
        <v>53</v>
      </c>
      <c r="D18" s="21">
        <v>0</v>
      </c>
      <c r="E18" s="21">
        <v>4</v>
      </c>
      <c r="F18" s="21">
        <v>0</v>
      </c>
      <c r="G18" s="21">
        <v>4</v>
      </c>
      <c r="H18" s="22">
        <f t="shared" si="0"/>
        <v>8</v>
      </c>
    </row>
    <row r="19" spans="1:9" s="15" customFormat="1" x14ac:dyDescent="0.25">
      <c r="A19" s="19" t="s">
        <v>11</v>
      </c>
      <c r="B19" s="19" t="s">
        <v>116</v>
      </c>
      <c r="C19" s="20" t="s">
        <v>53</v>
      </c>
      <c r="D19" s="20">
        <v>4</v>
      </c>
      <c r="E19" s="20">
        <v>3</v>
      </c>
      <c r="F19" s="20">
        <v>0</v>
      </c>
      <c r="G19" s="20">
        <v>0</v>
      </c>
      <c r="H19" s="23">
        <f t="shared" si="0"/>
        <v>7</v>
      </c>
    </row>
    <row r="20" spans="1:9" s="15" customFormat="1" x14ac:dyDescent="0.25">
      <c r="A20" s="15" t="s">
        <v>226</v>
      </c>
      <c r="B20" s="15" t="s">
        <v>225</v>
      </c>
      <c r="C20" s="21" t="s">
        <v>53</v>
      </c>
      <c r="D20" s="21">
        <v>0</v>
      </c>
      <c r="E20" s="21">
        <v>0</v>
      </c>
      <c r="F20" s="21">
        <v>3</v>
      </c>
      <c r="G20" s="21">
        <v>3</v>
      </c>
      <c r="H20" s="22">
        <f t="shared" si="0"/>
        <v>6</v>
      </c>
    </row>
    <row r="21" spans="1:9" s="15" customFormat="1" x14ac:dyDescent="0.25">
      <c r="A21" s="19" t="s">
        <v>62</v>
      </c>
      <c r="B21" s="19" t="s">
        <v>125</v>
      </c>
      <c r="C21" s="20" t="s">
        <v>53</v>
      </c>
      <c r="D21" s="20">
        <v>0</v>
      </c>
      <c r="E21" s="20">
        <v>0</v>
      </c>
      <c r="F21" s="20">
        <v>4</v>
      </c>
      <c r="G21" s="20">
        <v>0</v>
      </c>
      <c r="H21" s="23">
        <f t="shared" si="0"/>
        <v>4</v>
      </c>
    </row>
    <row r="22" spans="1:9" s="15" customFormat="1" x14ac:dyDescent="0.25">
      <c r="A22" s="15" t="s">
        <v>103</v>
      </c>
      <c r="B22" s="15" t="s">
        <v>227</v>
      </c>
      <c r="C22" s="21" t="s">
        <v>53</v>
      </c>
      <c r="D22" s="21">
        <v>0</v>
      </c>
      <c r="E22" s="21">
        <v>0</v>
      </c>
      <c r="F22" s="21">
        <v>2</v>
      </c>
      <c r="G22" s="21">
        <v>0</v>
      </c>
      <c r="H22" s="22">
        <f t="shared" si="0"/>
        <v>2</v>
      </c>
    </row>
    <row r="23" spans="1:9" s="15" customFormat="1" x14ac:dyDescent="0.25">
      <c r="A23" s="16" t="s">
        <v>3</v>
      </c>
      <c r="B23" s="16" t="s">
        <v>242</v>
      </c>
      <c r="C23" s="17" t="s">
        <v>53</v>
      </c>
      <c r="D23" s="17">
        <v>0</v>
      </c>
      <c r="E23" s="17">
        <v>0</v>
      </c>
      <c r="F23" s="17">
        <v>0</v>
      </c>
      <c r="G23" s="17">
        <v>2</v>
      </c>
      <c r="H23" s="18">
        <f t="shared" si="0"/>
        <v>2</v>
      </c>
    </row>
    <row r="24" spans="1:9" s="15" customFormat="1" x14ac:dyDescent="0.25">
      <c r="A24" s="15" t="s">
        <v>128</v>
      </c>
      <c r="B24" s="24" t="s">
        <v>129</v>
      </c>
      <c r="C24" s="21" t="s">
        <v>15</v>
      </c>
      <c r="D24" s="21">
        <v>4</v>
      </c>
      <c r="E24" s="21">
        <v>0</v>
      </c>
      <c r="F24" s="21">
        <v>4</v>
      </c>
      <c r="G24" s="21">
        <v>3</v>
      </c>
      <c r="H24" s="22">
        <f t="shared" si="0"/>
        <v>11</v>
      </c>
      <c r="I24" s="26"/>
    </row>
    <row r="25" spans="1:9" s="15" customFormat="1" x14ac:dyDescent="0.25">
      <c r="A25" s="19" t="s">
        <v>3</v>
      </c>
      <c r="B25" s="19" t="s">
        <v>127</v>
      </c>
      <c r="C25" s="20" t="s">
        <v>15</v>
      </c>
      <c r="D25" s="20">
        <v>3</v>
      </c>
      <c r="E25" s="20">
        <v>4</v>
      </c>
      <c r="F25" s="20">
        <v>0</v>
      </c>
      <c r="G25" s="20">
        <v>0</v>
      </c>
      <c r="H25" s="23">
        <f t="shared" si="0"/>
        <v>7</v>
      </c>
    </row>
    <row r="26" spans="1:9" s="15" customFormat="1" x14ac:dyDescent="0.25">
      <c r="A26" s="15" t="s">
        <v>103</v>
      </c>
      <c r="B26" s="15" t="s">
        <v>124</v>
      </c>
      <c r="C26" s="21" t="s">
        <v>15</v>
      </c>
      <c r="D26" s="21">
        <v>2</v>
      </c>
      <c r="E26" s="21">
        <v>0</v>
      </c>
      <c r="F26" s="21">
        <v>3</v>
      </c>
      <c r="G26" s="21">
        <v>0</v>
      </c>
      <c r="H26" s="22">
        <f t="shared" si="0"/>
        <v>5</v>
      </c>
    </row>
    <row r="27" spans="1:9" s="15" customFormat="1" x14ac:dyDescent="0.25">
      <c r="A27" s="19" t="s">
        <v>103</v>
      </c>
      <c r="B27" s="19" t="s">
        <v>241</v>
      </c>
      <c r="C27" s="20" t="s">
        <v>15</v>
      </c>
      <c r="D27" s="20">
        <v>0</v>
      </c>
      <c r="E27" s="20">
        <v>0</v>
      </c>
      <c r="F27" s="20">
        <v>0</v>
      </c>
      <c r="G27" s="20">
        <v>4</v>
      </c>
      <c r="H27" s="23">
        <f t="shared" si="0"/>
        <v>4</v>
      </c>
    </row>
    <row r="28" spans="1:9" s="15" customFormat="1" x14ac:dyDescent="0.25">
      <c r="A28" s="15" t="s">
        <v>5</v>
      </c>
      <c r="B28" s="15" t="s">
        <v>243</v>
      </c>
      <c r="C28" s="21" t="s">
        <v>15</v>
      </c>
      <c r="D28" s="21">
        <v>0</v>
      </c>
      <c r="E28" s="21">
        <v>0</v>
      </c>
      <c r="F28" s="21">
        <v>0</v>
      </c>
      <c r="G28" s="21">
        <v>2</v>
      </c>
      <c r="H28" s="22">
        <f t="shared" si="0"/>
        <v>2</v>
      </c>
    </row>
    <row r="29" spans="1:9" s="15" customFormat="1" x14ac:dyDescent="0.25">
      <c r="A29" s="16" t="s">
        <v>74</v>
      </c>
      <c r="B29" s="16" t="s">
        <v>117</v>
      </c>
      <c r="C29" s="17" t="s">
        <v>15</v>
      </c>
      <c r="D29" s="17">
        <v>1</v>
      </c>
      <c r="E29" s="17">
        <v>0</v>
      </c>
      <c r="F29" s="17">
        <v>0</v>
      </c>
      <c r="G29" s="17">
        <v>0</v>
      </c>
      <c r="H29" s="18">
        <f t="shared" si="0"/>
        <v>1</v>
      </c>
    </row>
    <row r="30" spans="1:9" s="15" customFormat="1" x14ac:dyDescent="0.25">
      <c r="A30" s="9" t="s">
        <v>3</v>
      </c>
      <c r="B30" s="25" t="s">
        <v>178</v>
      </c>
      <c r="C30" s="10" t="s">
        <v>59</v>
      </c>
      <c r="D30" s="10">
        <v>4</v>
      </c>
      <c r="E30" s="10">
        <v>4</v>
      </c>
      <c r="F30" s="10">
        <v>0</v>
      </c>
      <c r="G30" s="10">
        <v>4</v>
      </c>
      <c r="H30" s="11">
        <f t="shared" si="0"/>
        <v>12</v>
      </c>
      <c r="I30" s="26"/>
    </row>
    <row r="31" spans="1:9" s="15" customFormat="1" x14ac:dyDescent="0.25">
      <c r="A31" s="19" t="s">
        <v>121</v>
      </c>
      <c r="B31" s="19" t="s">
        <v>122</v>
      </c>
      <c r="C31" s="20" t="s">
        <v>123</v>
      </c>
      <c r="D31" s="20">
        <v>1</v>
      </c>
      <c r="E31" s="20">
        <v>0</v>
      </c>
      <c r="F31" s="20">
        <v>0</v>
      </c>
      <c r="G31" s="20">
        <v>0</v>
      </c>
      <c r="H31" s="23">
        <f t="shared" si="0"/>
        <v>1</v>
      </c>
    </row>
  </sheetData>
  <sortState xmlns:xlrd2="http://schemas.microsoft.com/office/spreadsheetml/2017/richdata2" ref="A2:H31">
    <sortCondition ref="C2:C31" customList="OM,MM,SMM,GMM"/>
    <sortCondition descending="1" ref="H2:H31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workbookViewId="0">
      <selection activeCell="K15" sqref="K15"/>
    </sheetView>
  </sheetViews>
  <sheetFormatPr defaultRowHeight="15" x14ac:dyDescent="0.25"/>
  <cols>
    <col min="1" max="1" width="18.28515625" bestFit="1" customWidth="1"/>
    <col min="2" max="2" width="19.42578125" bestFit="1" customWidth="1"/>
    <col min="3" max="7" width="9.5703125" style="3" customWidth="1"/>
    <col min="8" max="8" width="9.5703125" style="5" customWidth="1"/>
  </cols>
  <sheetData>
    <row r="1" spans="1:9" x14ac:dyDescent="0.25">
      <c r="A1" s="12" t="s">
        <v>2</v>
      </c>
      <c r="B1" s="12" t="s">
        <v>0</v>
      </c>
      <c r="C1" s="13" t="s">
        <v>12</v>
      </c>
      <c r="D1" s="13" t="s">
        <v>11</v>
      </c>
      <c r="E1" s="13" t="s">
        <v>139</v>
      </c>
      <c r="F1" s="13" t="s">
        <v>179</v>
      </c>
      <c r="G1" s="13" t="s">
        <v>180</v>
      </c>
      <c r="H1" s="14" t="s">
        <v>181</v>
      </c>
    </row>
    <row r="2" spans="1:9" s="15" customFormat="1" x14ac:dyDescent="0.25">
      <c r="A2" s="15" t="s">
        <v>4</v>
      </c>
      <c r="B2" s="15" t="s">
        <v>1</v>
      </c>
      <c r="C2" s="21" t="s">
        <v>13</v>
      </c>
      <c r="D2" s="21">
        <v>4</v>
      </c>
      <c r="E2" s="21">
        <v>4</v>
      </c>
      <c r="F2" s="21">
        <v>0</v>
      </c>
      <c r="G2" s="21">
        <v>0</v>
      </c>
      <c r="H2" s="22">
        <f t="shared" ref="H2:H19" si="0">SUM(D2:G2)</f>
        <v>8</v>
      </c>
    </row>
    <row r="3" spans="1:9" s="15" customFormat="1" x14ac:dyDescent="0.25">
      <c r="A3" s="16" t="s">
        <v>28</v>
      </c>
      <c r="B3" s="16" t="s">
        <v>29</v>
      </c>
      <c r="C3" s="17" t="s">
        <v>13</v>
      </c>
      <c r="D3" s="17">
        <v>3</v>
      </c>
      <c r="E3" s="17">
        <v>1</v>
      </c>
      <c r="F3" s="17">
        <v>0</v>
      </c>
      <c r="G3" s="17">
        <v>0</v>
      </c>
      <c r="H3" s="18">
        <f t="shared" si="0"/>
        <v>4</v>
      </c>
    </row>
    <row r="4" spans="1:9" s="15" customFormat="1" x14ac:dyDescent="0.25">
      <c r="A4" s="15" t="s">
        <v>7</v>
      </c>
      <c r="B4" s="24" t="s">
        <v>173</v>
      </c>
      <c r="C4" s="21" t="s">
        <v>167</v>
      </c>
      <c r="D4" s="21">
        <v>0</v>
      </c>
      <c r="E4" s="21">
        <v>4</v>
      </c>
      <c r="F4" s="21">
        <v>4</v>
      </c>
      <c r="G4" s="21">
        <v>4</v>
      </c>
      <c r="H4" s="22">
        <f t="shared" si="0"/>
        <v>12</v>
      </c>
      <c r="I4" s="26"/>
    </row>
    <row r="5" spans="1:9" s="15" customFormat="1" x14ac:dyDescent="0.25">
      <c r="A5" s="19" t="s">
        <v>18</v>
      </c>
      <c r="B5" s="19" t="s">
        <v>164</v>
      </c>
      <c r="C5" s="20" t="s">
        <v>167</v>
      </c>
      <c r="D5" s="20">
        <v>3</v>
      </c>
      <c r="E5" s="20">
        <v>3</v>
      </c>
      <c r="F5" s="20">
        <v>0</v>
      </c>
      <c r="G5" s="20">
        <v>0</v>
      </c>
      <c r="H5" s="23">
        <f t="shared" si="0"/>
        <v>6</v>
      </c>
    </row>
    <row r="6" spans="1:9" s="15" customFormat="1" x14ac:dyDescent="0.25">
      <c r="A6" s="15" t="s">
        <v>19</v>
      </c>
      <c r="B6" s="15" t="s">
        <v>19</v>
      </c>
      <c r="C6" s="21" t="s">
        <v>167</v>
      </c>
      <c r="D6" s="21">
        <v>4</v>
      </c>
      <c r="E6" s="21">
        <v>1</v>
      </c>
      <c r="F6" s="21">
        <v>0</v>
      </c>
      <c r="G6" s="21">
        <v>0</v>
      </c>
      <c r="H6" s="22">
        <f t="shared" si="0"/>
        <v>5</v>
      </c>
    </row>
    <row r="7" spans="1:9" s="15" customFormat="1" x14ac:dyDescent="0.25">
      <c r="A7" s="19" t="s">
        <v>19</v>
      </c>
      <c r="B7" s="19" t="s">
        <v>218</v>
      </c>
      <c r="C7" s="20" t="s">
        <v>167</v>
      </c>
      <c r="D7" s="20">
        <v>0</v>
      </c>
      <c r="E7" s="20">
        <v>0</v>
      </c>
      <c r="F7" s="20">
        <v>3</v>
      </c>
      <c r="G7" s="20">
        <v>2</v>
      </c>
      <c r="H7" s="23">
        <f t="shared" si="0"/>
        <v>5</v>
      </c>
    </row>
    <row r="8" spans="1:9" s="15" customFormat="1" x14ac:dyDescent="0.25">
      <c r="A8" s="15" t="s">
        <v>20</v>
      </c>
      <c r="B8" s="15" t="s">
        <v>21</v>
      </c>
      <c r="C8" s="21" t="s">
        <v>167</v>
      </c>
      <c r="D8" s="21">
        <v>2</v>
      </c>
      <c r="E8" s="21">
        <v>1</v>
      </c>
      <c r="F8" s="21">
        <v>0</v>
      </c>
      <c r="G8" s="21">
        <v>0</v>
      </c>
      <c r="H8" s="22">
        <f t="shared" si="0"/>
        <v>3</v>
      </c>
    </row>
    <row r="9" spans="1:9" s="15" customFormat="1" x14ac:dyDescent="0.25">
      <c r="A9" s="19" t="s">
        <v>46</v>
      </c>
      <c r="B9" s="19" t="s">
        <v>168</v>
      </c>
      <c r="C9" s="20" t="s">
        <v>167</v>
      </c>
      <c r="D9" s="20">
        <v>0</v>
      </c>
      <c r="E9" s="20">
        <v>3</v>
      </c>
      <c r="F9" s="20">
        <v>0</v>
      </c>
      <c r="G9" s="20">
        <v>0</v>
      </c>
      <c r="H9" s="23">
        <f t="shared" si="0"/>
        <v>3</v>
      </c>
    </row>
    <row r="10" spans="1:9" s="15" customFormat="1" x14ac:dyDescent="0.25">
      <c r="A10" s="15" t="s">
        <v>119</v>
      </c>
      <c r="B10" s="15" t="s">
        <v>236</v>
      </c>
      <c r="C10" s="21" t="s">
        <v>167</v>
      </c>
      <c r="D10" s="21">
        <v>0</v>
      </c>
      <c r="E10" s="21">
        <v>0</v>
      </c>
      <c r="F10" s="21">
        <v>0</v>
      </c>
      <c r="G10" s="21">
        <v>3</v>
      </c>
      <c r="H10" s="22">
        <f t="shared" si="0"/>
        <v>3</v>
      </c>
    </row>
    <row r="11" spans="1:9" s="15" customFormat="1" x14ac:dyDescent="0.25">
      <c r="A11" s="19" t="s">
        <v>221</v>
      </c>
      <c r="B11" s="19" t="s">
        <v>220</v>
      </c>
      <c r="C11" s="20" t="s">
        <v>167</v>
      </c>
      <c r="D11" s="20">
        <v>0</v>
      </c>
      <c r="E11" s="20">
        <v>0</v>
      </c>
      <c r="F11" s="20">
        <v>2</v>
      </c>
      <c r="G11" s="20">
        <v>0</v>
      </c>
      <c r="H11" s="23">
        <f t="shared" si="0"/>
        <v>2</v>
      </c>
    </row>
    <row r="12" spans="1:9" s="15" customFormat="1" x14ac:dyDescent="0.25">
      <c r="A12" s="15" t="s">
        <v>22</v>
      </c>
      <c r="B12" s="15" t="s">
        <v>23</v>
      </c>
      <c r="C12" s="21" t="s">
        <v>167</v>
      </c>
      <c r="D12" s="21">
        <v>1</v>
      </c>
      <c r="E12" s="21">
        <v>0</v>
      </c>
      <c r="F12" s="21">
        <v>0</v>
      </c>
      <c r="G12" s="21">
        <v>0</v>
      </c>
      <c r="H12" s="22">
        <f t="shared" si="0"/>
        <v>1</v>
      </c>
    </row>
    <row r="13" spans="1:9" s="15" customFormat="1" x14ac:dyDescent="0.25">
      <c r="A13" s="19" t="s">
        <v>26</v>
      </c>
      <c r="B13" s="19" t="s">
        <v>133</v>
      </c>
      <c r="C13" s="20" t="s">
        <v>167</v>
      </c>
      <c r="D13" s="20">
        <v>1</v>
      </c>
      <c r="E13" s="20">
        <v>0</v>
      </c>
      <c r="F13" s="20">
        <v>0</v>
      </c>
      <c r="G13" s="20">
        <v>0</v>
      </c>
      <c r="H13" s="23">
        <f t="shared" si="0"/>
        <v>1</v>
      </c>
    </row>
    <row r="14" spans="1:9" s="15" customFormat="1" x14ac:dyDescent="0.25">
      <c r="A14" s="6" t="s">
        <v>221</v>
      </c>
      <c r="B14" s="6" t="s">
        <v>222</v>
      </c>
      <c r="C14" s="7" t="s">
        <v>167</v>
      </c>
      <c r="D14" s="7">
        <v>0</v>
      </c>
      <c r="E14" s="7">
        <v>0</v>
      </c>
      <c r="F14" s="7">
        <v>1</v>
      </c>
      <c r="G14" s="7">
        <v>0</v>
      </c>
      <c r="H14" s="8">
        <f t="shared" si="0"/>
        <v>1</v>
      </c>
    </row>
    <row r="15" spans="1:9" s="15" customFormat="1" x14ac:dyDescent="0.25">
      <c r="A15" s="19" t="s">
        <v>4</v>
      </c>
      <c r="B15" s="24" t="s">
        <v>216</v>
      </c>
      <c r="C15" s="20" t="s">
        <v>16</v>
      </c>
      <c r="D15" s="20">
        <v>4</v>
      </c>
      <c r="E15" s="20">
        <v>3</v>
      </c>
      <c r="F15" s="20">
        <v>4</v>
      </c>
      <c r="G15" s="20">
        <v>4</v>
      </c>
      <c r="H15" s="23">
        <f t="shared" si="0"/>
        <v>15</v>
      </c>
      <c r="I15" s="26"/>
    </row>
    <row r="16" spans="1:9" s="15" customFormat="1" x14ac:dyDescent="0.25">
      <c r="A16" s="15" t="s">
        <v>5</v>
      </c>
      <c r="B16" s="15" t="s">
        <v>165</v>
      </c>
      <c r="C16" s="21" t="s">
        <v>16</v>
      </c>
      <c r="D16" s="21">
        <v>0</v>
      </c>
      <c r="E16" s="21">
        <v>4</v>
      </c>
      <c r="F16" s="21">
        <v>0</v>
      </c>
      <c r="G16" s="21">
        <v>0</v>
      </c>
      <c r="H16" s="22">
        <f t="shared" si="0"/>
        <v>4</v>
      </c>
    </row>
    <row r="17" spans="1:9" s="15" customFormat="1" x14ac:dyDescent="0.25">
      <c r="A17" s="19" t="s">
        <v>24</v>
      </c>
      <c r="B17" s="19" t="s">
        <v>25</v>
      </c>
      <c r="C17" s="20" t="s">
        <v>16</v>
      </c>
      <c r="D17" s="20">
        <v>3</v>
      </c>
      <c r="E17" s="20">
        <v>0</v>
      </c>
      <c r="F17" s="20">
        <v>0</v>
      </c>
      <c r="G17" s="20">
        <v>0</v>
      </c>
      <c r="H17" s="23">
        <f t="shared" si="0"/>
        <v>3</v>
      </c>
    </row>
    <row r="18" spans="1:9" s="15" customFormat="1" x14ac:dyDescent="0.25">
      <c r="A18" s="15" t="s">
        <v>224</v>
      </c>
      <c r="B18" s="15" t="s">
        <v>223</v>
      </c>
      <c r="C18" s="21" t="s">
        <v>16</v>
      </c>
      <c r="D18" s="21">
        <v>0</v>
      </c>
      <c r="E18" s="21">
        <v>0</v>
      </c>
      <c r="F18" s="21">
        <v>3</v>
      </c>
      <c r="G18" s="21">
        <v>0</v>
      </c>
      <c r="H18" s="22">
        <f t="shared" si="0"/>
        <v>3</v>
      </c>
    </row>
    <row r="19" spans="1:9" s="15" customFormat="1" x14ac:dyDescent="0.25">
      <c r="A19" s="19" t="s">
        <v>46</v>
      </c>
      <c r="B19" s="19" t="s">
        <v>237</v>
      </c>
      <c r="C19" s="20" t="s">
        <v>16</v>
      </c>
      <c r="D19" s="20">
        <v>0</v>
      </c>
      <c r="E19" s="20">
        <v>0</v>
      </c>
      <c r="F19" s="20">
        <v>0</v>
      </c>
      <c r="G19" s="20">
        <v>3</v>
      </c>
      <c r="H19" s="23">
        <f t="shared" si="0"/>
        <v>3</v>
      </c>
    </row>
    <row r="20" spans="1:9" s="15" customFormat="1" x14ac:dyDescent="0.25">
      <c r="A20" s="6" t="s">
        <v>28</v>
      </c>
      <c r="B20" s="6" t="s">
        <v>29</v>
      </c>
      <c r="C20" s="7" t="s">
        <v>16</v>
      </c>
      <c r="D20" s="7">
        <v>0</v>
      </c>
      <c r="E20" s="7">
        <v>0</v>
      </c>
      <c r="F20" s="7">
        <v>0</v>
      </c>
      <c r="G20" s="7">
        <v>1</v>
      </c>
      <c r="H20" s="8">
        <f>SUM(D20:G20)</f>
        <v>1</v>
      </c>
    </row>
    <row r="21" spans="1:9" s="15" customFormat="1" x14ac:dyDescent="0.25">
      <c r="A21" s="19" t="s">
        <v>50</v>
      </c>
      <c r="B21" s="24" t="s">
        <v>169</v>
      </c>
      <c r="C21" s="20" t="s">
        <v>170</v>
      </c>
      <c r="D21" s="20">
        <v>0</v>
      </c>
      <c r="E21" s="20">
        <v>2</v>
      </c>
      <c r="F21" s="20">
        <v>3</v>
      </c>
      <c r="G21" s="20">
        <v>3</v>
      </c>
      <c r="H21" s="23">
        <f t="shared" ref="H21:H34" si="1">SUM(D21:G21)</f>
        <v>8</v>
      </c>
      <c r="I21" s="26"/>
    </row>
    <row r="22" spans="1:9" s="15" customFormat="1" x14ac:dyDescent="0.25">
      <c r="A22" s="15" t="s">
        <v>7</v>
      </c>
      <c r="B22" s="15" t="s">
        <v>132</v>
      </c>
      <c r="C22" s="21" t="s">
        <v>170</v>
      </c>
      <c r="D22" s="21">
        <v>4</v>
      </c>
      <c r="E22" s="21">
        <v>1</v>
      </c>
      <c r="F22" s="21">
        <v>0</v>
      </c>
      <c r="G22" s="21">
        <v>2</v>
      </c>
      <c r="H22" s="22">
        <f t="shared" si="1"/>
        <v>7</v>
      </c>
    </row>
    <row r="23" spans="1:9" s="15" customFormat="1" x14ac:dyDescent="0.25">
      <c r="A23" s="19" t="s">
        <v>18</v>
      </c>
      <c r="B23" s="19" t="s">
        <v>17</v>
      </c>
      <c r="C23" s="20" t="s">
        <v>170</v>
      </c>
      <c r="D23" s="20">
        <v>2</v>
      </c>
      <c r="E23" s="20">
        <v>2</v>
      </c>
      <c r="F23" s="20">
        <v>0</v>
      </c>
      <c r="G23" s="20">
        <v>0</v>
      </c>
      <c r="H23" s="23">
        <f t="shared" si="1"/>
        <v>4</v>
      </c>
    </row>
    <row r="24" spans="1:9" s="15" customFormat="1" x14ac:dyDescent="0.25">
      <c r="A24" s="15" t="s">
        <v>5</v>
      </c>
      <c r="B24" s="15" t="s">
        <v>217</v>
      </c>
      <c r="C24" s="21" t="s">
        <v>170</v>
      </c>
      <c r="D24" s="21">
        <v>0</v>
      </c>
      <c r="E24" s="21">
        <v>0</v>
      </c>
      <c r="F24" s="21">
        <v>4</v>
      </c>
      <c r="G24" s="21">
        <v>0</v>
      </c>
      <c r="H24" s="22">
        <f t="shared" si="1"/>
        <v>4</v>
      </c>
    </row>
    <row r="25" spans="1:9" s="15" customFormat="1" x14ac:dyDescent="0.25">
      <c r="A25" s="19" t="s">
        <v>30</v>
      </c>
      <c r="B25" s="19" t="s">
        <v>235</v>
      </c>
      <c r="C25" s="20" t="s">
        <v>170</v>
      </c>
      <c r="D25" s="20">
        <v>0</v>
      </c>
      <c r="E25" s="20">
        <v>0</v>
      </c>
      <c r="F25" s="20">
        <v>0</v>
      </c>
      <c r="G25" s="20">
        <v>4</v>
      </c>
      <c r="H25" s="23">
        <f t="shared" si="1"/>
        <v>4</v>
      </c>
    </row>
    <row r="26" spans="1:9" s="15" customFormat="1" x14ac:dyDescent="0.25">
      <c r="A26" s="15" t="s">
        <v>11</v>
      </c>
      <c r="B26" s="15" t="s">
        <v>10</v>
      </c>
      <c r="C26" s="21" t="s">
        <v>170</v>
      </c>
      <c r="D26" s="21">
        <v>3</v>
      </c>
      <c r="E26" s="21">
        <v>0</v>
      </c>
      <c r="F26" s="21">
        <v>0</v>
      </c>
      <c r="G26" s="21">
        <v>0</v>
      </c>
      <c r="H26" s="22">
        <f t="shared" si="1"/>
        <v>3</v>
      </c>
    </row>
    <row r="27" spans="1:9" s="15" customFormat="1" x14ac:dyDescent="0.25">
      <c r="A27" s="19" t="s">
        <v>18</v>
      </c>
      <c r="B27" s="19" t="s">
        <v>171</v>
      </c>
      <c r="C27" s="20" t="s">
        <v>170</v>
      </c>
      <c r="D27" s="20">
        <v>0</v>
      </c>
      <c r="E27" s="20">
        <v>2</v>
      </c>
      <c r="F27" s="20">
        <v>0</v>
      </c>
      <c r="G27" s="20">
        <v>0</v>
      </c>
      <c r="H27" s="23">
        <f t="shared" si="1"/>
        <v>2</v>
      </c>
    </row>
    <row r="28" spans="1:9" s="15" customFormat="1" x14ac:dyDescent="0.25">
      <c r="A28" s="15" t="s">
        <v>50</v>
      </c>
      <c r="B28" s="15" t="s">
        <v>219</v>
      </c>
      <c r="C28" s="21" t="s">
        <v>170</v>
      </c>
      <c r="D28" s="21">
        <v>0</v>
      </c>
      <c r="E28" s="21">
        <v>0</v>
      </c>
      <c r="F28" s="21">
        <v>2</v>
      </c>
      <c r="G28" s="21">
        <v>0</v>
      </c>
      <c r="H28" s="22">
        <f t="shared" si="1"/>
        <v>2</v>
      </c>
    </row>
    <row r="29" spans="1:9" s="15" customFormat="1" x14ac:dyDescent="0.25">
      <c r="A29" s="16" t="s">
        <v>20</v>
      </c>
      <c r="B29" s="16" t="s">
        <v>172</v>
      </c>
      <c r="C29" s="17" t="s">
        <v>170</v>
      </c>
      <c r="D29" s="17">
        <v>0</v>
      </c>
      <c r="E29" s="17">
        <v>1</v>
      </c>
      <c r="F29" s="17">
        <v>0</v>
      </c>
      <c r="G29" s="17">
        <v>0</v>
      </c>
      <c r="H29" s="18">
        <f t="shared" si="1"/>
        <v>1</v>
      </c>
    </row>
    <row r="30" spans="1:9" s="15" customFormat="1" x14ac:dyDescent="0.25">
      <c r="A30" s="15" t="s">
        <v>5</v>
      </c>
      <c r="B30" s="15" t="s">
        <v>6</v>
      </c>
      <c r="C30" s="21" t="s">
        <v>14</v>
      </c>
      <c r="D30" s="21">
        <v>4</v>
      </c>
      <c r="E30" s="21">
        <v>4</v>
      </c>
      <c r="F30" s="21">
        <v>0</v>
      </c>
      <c r="G30" s="21">
        <v>0</v>
      </c>
      <c r="H30" s="22">
        <f t="shared" si="1"/>
        <v>8</v>
      </c>
    </row>
    <row r="31" spans="1:9" s="15" customFormat="1" x14ac:dyDescent="0.25">
      <c r="A31" s="19" t="s">
        <v>5</v>
      </c>
      <c r="B31" s="19" t="s">
        <v>166</v>
      </c>
      <c r="C31" s="20" t="s">
        <v>14</v>
      </c>
      <c r="D31" s="20">
        <v>0</v>
      </c>
      <c r="E31" s="20">
        <v>3</v>
      </c>
      <c r="F31" s="20">
        <v>4</v>
      </c>
      <c r="G31" s="20">
        <v>0</v>
      </c>
      <c r="H31" s="23">
        <f t="shared" si="1"/>
        <v>7</v>
      </c>
    </row>
    <row r="32" spans="1:9" s="15" customFormat="1" x14ac:dyDescent="0.25">
      <c r="A32" s="15" t="s">
        <v>4</v>
      </c>
      <c r="B32" s="15" t="s">
        <v>27</v>
      </c>
      <c r="C32" s="21" t="s">
        <v>14</v>
      </c>
      <c r="D32" s="21">
        <v>3</v>
      </c>
      <c r="E32" s="21">
        <v>0</v>
      </c>
      <c r="F32" s="21">
        <v>3</v>
      </c>
      <c r="G32" s="21">
        <v>0</v>
      </c>
      <c r="H32" s="22">
        <f t="shared" si="1"/>
        <v>6</v>
      </c>
    </row>
    <row r="33" spans="1:13" s="15" customFormat="1" x14ac:dyDescent="0.25">
      <c r="A33" s="16" t="s">
        <v>30</v>
      </c>
      <c r="B33" s="16" t="s">
        <v>31</v>
      </c>
      <c r="C33" s="17" t="s">
        <v>14</v>
      </c>
      <c r="D33" s="17">
        <v>2</v>
      </c>
      <c r="E33" s="17">
        <v>0</v>
      </c>
      <c r="F33" s="17">
        <v>0</v>
      </c>
      <c r="G33" s="17">
        <v>0</v>
      </c>
      <c r="H33" s="18">
        <f t="shared" si="1"/>
        <v>2</v>
      </c>
    </row>
    <row r="34" spans="1:13" s="15" customFormat="1" x14ac:dyDescent="0.25">
      <c r="A34" s="15" t="s">
        <v>9</v>
      </c>
      <c r="B34" s="24" t="s">
        <v>8</v>
      </c>
      <c r="C34" s="21" t="s">
        <v>182</v>
      </c>
      <c r="D34" s="21">
        <v>4</v>
      </c>
      <c r="E34" s="21">
        <v>0</v>
      </c>
      <c r="F34" s="21">
        <v>4</v>
      </c>
      <c r="G34" s="21">
        <v>4</v>
      </c>
      <c r="H34" s="22">
        <f t="shared" si="1"/>
        <v>12</v>
      </c>
    </row>
    <row r="35" spans="1:13" s="1" customFormat="1" x14ac:dyDescent="0.25">
      <c r="C35" s="2"/>
      <c r="D35" s="2"/>
      <c r="E35" s="2"/>
      <c r="F35" s="2"/>
      <c r="G35" s="2"/>
      <c r="H35" s="4"/>
    </row>
    <row r="36" spans="1:13" s="1" customFormat="1" x14ac:dyDescent="0.25">
      <c r="C36" s="2"/>
      <c r="D36" s="2"/>
      <c r="E36" s="2"/>
      <c r="F36" s="2"/>
      <c r="G36" s="2"/>
      <c r="H36" s="4"/>
    </row>
    <row r="37" spans="1:13" x14ac:dyDescent="0.25">
      <c r="I37" s="1"/>
      <c r="J37" s="1"/>
      <c r="K37" s="1"/>
      <c r="L37" s="1"/>
      <c r="M37" s="1"/>
    </row>
    <row r="38" spans="1:13" x14ac:dyDescent="0.25">
      <c r="I38" s="1"/>
      <c r="J38" s="1"/>
      <c r="K38" s="1"/>
      <c r="L38" s="1"/>
      <c r="M38" s="1"/>
    </row>
    <row r="39" spans="1:13" x14ac:dyDescent="0.25">
      <c r="I39" s="1"/>
      <c r="J39" s="1"/>
      <c r="K39" s="1"/>
      <c r="L39" s="1"/>
      <c r="M39" s="1"/>
    </row>
    <row r="40" spans="1:13" x14ac:dyDescent="0.25">
      <c r="I40" s="1"/>
      <c r="J40" s="1"/>
      <c r="K40" s="1"/>
      <c r="L40" s="1"/>
      <c r="M40" s="1"/>
    </row>
    <row r="41" spans="1:13" x14ac:dyDescent="0.25">
      <c r="I41" s="1"/>
      <c r="J41" s="1"/>
      <c r="K41" s="1"/>
      <c r="L41" s="1"/>
      <c r="M41" s="1"/>
    </row>
    <row r="42" spans="1:13" x14ac:dyDescent="0.25">
      <c r="I42" s="1"/>
      <c r="J42" s="1"/>
      <c r="K42" s="1"/>
      <c r="L42" s="1"/>
      <c r="M42" s="1"/>
    </row>
    <row r="43" spans="1:13" x14ac:dyDescent="0.25">
      <c r="I43" s="1"/>
      <c r="J43" s="1"/>
      <c r="K43" s="1"/>
      <c r="L43" s="1"/>
      <c r="M43" s="1"/>
    </row>
    <row r="44" spans="1:13" x14ac:dyDescent="0.25">
      <c r="I44" s="1"/>
      <c r="J44" s="1"/>
      <c r="K44" s="1"/>
      <c r="L44" s="1"/>
      <c r="M44" s="1"/>
    </row>
    <row r="45" spans="1:13" x14ac:dyDescent="0.25">
      <c r="I45" s="1"/>
      <c r="J45" s="1"/>
      <c r="K45" s="1"/>
      <c r="L45" s="1"/>
      <c r="M45" s="1"/>
    </row>
    <row r="46" spans="1:13" x14ac:dyDescent="0.25">
      <c r="I46" s="1"/>
      <c r="J46" s="1"/>
      <c r="K46" s="1"/>
      <c r="L46" s="1"/>
      <c r="M46" s="1"/>
    </row>
    <row r="47" spans="1:13" x14ac:dyDescent="0.25">
      <c r="I47" s="1"/>
      <c r="J47" s="1"/>
      <c r="K47" s="1"/>
      <c r="L47" s="1"/>
      <c r="M47" s="1"/>
    </row>
    <row r="48" spans="1:13" x14ac:dyDescent="0.25">
      <c r="I48" s="1"/>
      <c r="J48" s="1"/>
      <c r="K48" s="1"/>
      <c r="L48" s="1"/>
      <c r="M48" s="1"/>
    </row>
    <row r="49" spans="9:13" x14ac:dyDescent="0.25">
      <c r="I49" s="1"/>
      <c r="J49" s="1"/>
      <c r="K49" s="1"/>
      <c r="L49" s="1"/>
      <c r="M49" s="1"/>
    </row>
    <row r="50" spans="9:13" x14ac:dyDescent="0.25">
      <c r="I50" s="1"/>
      <c r="J50" s="1"/>
      <c r="K50" s="1"/>
      <c r="L50" s="1"/>
      <c r="M50" s="1"/>
    </row>
    <row r="51" spans="9:13" x14ac:dyDescent="0.25">
      <c r="I51" s="1"/>
      <c r="J51" s="1"/>
      <c r="K51" s="1"/>
      <c r="L51" s="1"/>
      <c r="M51" s="1"/>
    </row>
    <row r="52" spans="9:13" x14ac:dyDescent="0.25">
      <c r="I52" s="1"/>
      <c r="J52" s="1"/>
      <c r="K52" s="1"/>
      <c r="L52" s="1"/>
      <c r="M52" s="1"/>
    </row>
    <row r="53" spans="9:13" x14ac:dyDescent="0.25">
      <c r="I53" s="1"/>
      <c r="J53" s="1"/>
      <c r="K53" s="1"/>
      <c r="L53" s="1"/>
      <c r="M53" s="1"/>
    </row>
    <row r="54" spans="9:13" x14ac:dyDescent="0.25">
      <c r="I54" s="1"/>
      <c r="J54" s="1"/>
      <c r="K54" s="1"/>
      <c r="L54" s="1"/>
      <c r="M54" s="1"/>
    </row>
    <row r="55" spans="9:13" x14ac:dyDescent="0.25">
      <c r="I55" s="1"/>
      <c r="J55" s="1"/>
      <c r="K55" s="1"/>
      <c r="L55" s="1"/>
      <c r="M55" s="1"/>
    </row>
  </sheetData>
  <sortState xmlns:xlrd2="http://schemas.microsoft.com/office/spreadsheetml/2017/richdata2" ref="A2:H34">
    <sortCondition ref="C2:C34" customList="OW,OX,MW,MX,SMW,SMX,GMW,GMX"/>
    <sortCondition descending="1" ref="H2:H34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"/>
  <sheetViews>
    <sheetView tabSelected="1" workbookViewId="0">
      <selection activeCell="L25" sqref="L25"/>
    </sheetView>
  </sheetViews>
  <sheetFormatPr defaultRowHeight="15" x14ac:dyDescent="0.25"/>
  <cols>
    <col min="1" max="1" width="19.28515625" bestFit="1" customWidth="1"/>
    <col min="2" max="2" width="20.42578125" bestFit="1" customWidth="1"/>
    <col min="3" max="7" width="9.5703125" style="3" customWidth="1"/>
    <col min="8" max="8" width="9.5703125" style="5" customWidth="1"/>
  </cols>
  <sheetData>
    <row r="1" spans="1:9" x14ac:dyDescent="0.25">
      <c r="A1" s="12" t="s">
        <v>2</v>
      </c>
      <c r="B1" s="12" t="s">
        <v>0</v>
      </c>
      <c r="C1" s="13" t="s">
        <v>12</v>
      </c>
      <c r="D1" s="13" t="s">
        <v>11</v>
      </c>
      <c r="E1" s="13" t="s">
        <v>139</v>
      </c>
      <c r="F1" s="13" t="s">
        <v>179</v>
      </c>
      <c r="G1" s="13" t="s">
        <v>180</v>
      </c>
      <c r="H1" s="14" t="s">
        <v>181</v>
      </c>
    </row>
    <row r="2" spans="1:9" s="15" customFormat="1" x14ac:dyDescent="0.25">
      <c r="A2" s="15" t="s">
        <v>32</v>
      </c>
      <c r="B2" s="15" t="s">
        <v>33</v>
      </c>
      <c r="C2" s="21" t="s">
        <v>143</v>
      </c>
      <c r="D2" s="21">
        <v>4</v>
      </c>
      <c r="E2" s="21">
        <v>4</v>
      </c>
      <c r="F2" s="21">
        <v>0</v>
      </c>
      <c r="G2" s="21">
        <v>0</v>
      </c>
      <c r="H2" s="22">
        <f t="shared" ref="H2:H29" si="0">SUM(D2:G2)</f>
        <v>8</v>
      </c>
    </row>
    <row r="3" spans="1:9" s="15" customFormat="1" x14ac:dyDescent="0.25">
      <c r="A3" s="19" t="s">
        <v>37</v>
      </c>
      <c r="B3" s="19" t="s">
        <v>38</v>
      </c>
      <c r="C3" s="20" t="s">
        <v>143</v>
      </c>
      <c r="D3" s="20">
        <v>2</v>
      </c>
      <c r="E3" s="20">
        <v>0</v>
      </c>
      <c r="F3" s="20">
        <v>0</v>
      </c>
      <c r="G3" s="20">
        <v>0</v>
      </c>
      <c r="H3" s="23">
        <f t="shared" si="0"/>
        <v>2</v>
      </c>
    </row>
    <row r="4" spans="1:9" s="15" customFormat="1" x14ac:dyDescent="0.25">
      <c r="A4" s="6" t="s">
        <v>41</v>
      </c>
      <c r="B4" s="6" t="s">
        <v>42</v>
      </c>
      <c r="C4" s="7" t="s">
        <v>143</v>
      </c>
      <c r="D4" s="7">
        <v>1</v>
      </c>
      <c r="E4" s="7">
        <v>0</v>
      </c>
      <c r="F4" s="7">
        <v>0</v>
      </c>
      <c r="G4" s="7">
        <v>0</v>
      </c>
      <c r="H4" s="8">
        <f t="shared" si="0"/>
        <v>1</v>
      </c>
    </row>
    <row r="5" spans="1:9" s="15" customFormat="1" x14ac:dyDescent="0.25">
      <c r="A5" s="19" t="s">
        <v>18</v>
      </c>
      <c r="B5" s="24" t="s">
        <v>244</v>
      </c>
      <c r="C5" s="20" t="s">
        <v>160</v>
      </c>
      <c r="D5" s="20">
        <v>0</v>
      </c>
      <c r="E5" s="20">
        <v>4</v>
      </c>
      <c r="F5" s="20">
        <v>4</v>
      </c>
      <c r="G5" s="20">
        <v>3</v>
      </c>
      <c r="H5" s="23">
        <f t="shared" si="0"/>
        <v>11</v>
      </c>
      <c r="I5" s="26"/>
    </row>
    <row r="6" spans="1:9" s="15" customFormat="1" x14ac:dyDescent="0.25">
      <c r="A6" s="15" t="s">
        <v>18</v>
      </c>
      <c r="B6" s="15" t="s">
        <v>161</v>
      </c>
      <c r="C6" s="21" t="s">
        <v>160</v>
      </c>
      <c r="D6" s="21">
        <v>0</v>
      </c>
      <c r="E6" s="21">
        <v>3</v>
      </c>
      <c r="F6" s="21">
        <v>2</v>
      </c>
      <c r="G6" s="21">
        <v>4</v>
      </c>
      <c r="H6" s="22">
        <f t="shared" si="0"/>
        <v>9</v>
      </c>
    </row>
    <row r="7" spans="1:9" s="15" customFormat="1" x14ac:dyDescent="0.25">
      <c r="A7" s="19" t="s">
        <v>46</v>
      </c>
      <c r="B7" s="19" t="s">
        <v>231</v>
      </c>
      <c r="C7" s="20" t="s">
        <v>160</v>
      </c>
      <c r="D7" s="20">
        <v>0</v>
      </c>
      <c r="E7" s="20">
        <v>0</v>
      </c>
      <c r="F7" s="20">
        <v>0</v>
      </c>
      <c r="G7" s="20">
        <v>4</v>
      </c>
      <c r="H7" s="23">
        <f t="shared" si="0"/>
        <v>4</v>
      </c>
    </row>
    <row r="8" spans="1:9" s="15" customFormat="1" x14ac:dyDescent="0.25">
      <c r="A8" s="15" t="s">
        <v>215</v>
      </c>
      <c r="B8" s="15" t="s">
        <v>214</v>
      </c>
      <c r="C8" s="21" t="s">
        <v>160</v>
      </c>
      <c r="D8" s="21">
        <v>0</v>
      </c>
      <c r="E8" s="21">
        <v>0</v>
      </c>
      <c r="F8" s="21">
        <v>3</v>
      </c>
      <c r="G8" s="21">
        <v>0</v>
      </c>
      <c r="H8" s="22">
        <f t="shared" si="0"/>
        <v>3</v>
      </c>
    </row>
    <row r="9" spans="1:9" s="15" customFormat="1" x14ac:dyDescent="0.25">
      <c r="A9" s="16" t="s">
        <v>101</v>
      </c>
      <c r="B9" s="16" t="s">
        <v>234</v>
      </c>
      <c r="C9" s="17" t="s">
        <v>160</v>
      </c>
      <c r="D9" s="17">
        <v>0</v>
      </c>
      <c r="E9" s="17">
        <v>0</v>
      </c>
      <c r="F9" s="17">
        <v>0</v>
      </c>
      <c r="G9" s="17">
        <v>3</v>
      </c>
      <c r="H9" s="18">
        <f t="shared" si="0"/>
        <v>3</v>
      </c>
    </row>
    <row r="10" spans="1:9" s="15" customFormat="1" x14ac:dyDescent="0.25">
      <c r="A10" s="15" t="s">
        <v>20</v>
      </c>
      <c r="B10" s="24" t="s">
        <v>36</v>
      </c>
      <c r="C10" s="21" t="s">
        <v>184</v>
      </c>
      <c r="D10" s="21">
        <v>3</v>
      </c>
      <c r="E10" s="21">
        <v>3</v>
      </c>
      <c r="F10" s="21">
        <v>3</v>
      </c>
      <c r="G10" s="21">
        <v>2</v>
      </c>
      <c r="H10" s="22">
        <f t="shared" si="0"/>
        <v>11</v>
      </c>
    </row>
    <row r="11" spans="1:9" s="15" customFormat="1" x14ac:dyDescent="0.25">
      <c r="A11" s="19" t="s">
        <v>62</v>
      </c>
      <c r="B11" s="19" t="s">
        <v>229</v>
      </c>
      <c r="C11" s="20" t="s">
        <v>184</v>
      </c>
      <c r="D11" s="20">
        <v>0</v>
      </c>
      <c r="E11" s="20">
        <v>0</v>
      </c>
      <c r="F11" s="20">
        <v>4</v>
      </c>
      <c r="G11" s="20">
        <v>3</v>
      </c>
      <c r="H11" s="23">
        <f t="shared" si="0"/>
        <v>7</v>
      </c>
    </row>
    <row r="12" spans="1:9" s="15" customFormat="1" x14ac:dyDescent="0.25">
      <c r="A12" s="15" t="s">
        <v>46</v>
      </c>
      <c r="B12" s="15" t="s">
        <v>176</v>
      </c>
      <c r="C12" s="21" t="s">
        <v>184</v>
      </c>
      <c r="D12" s="21">
        <v>0</v>
      </c>
      <c r="E12" s="21">
        <v>0</v>
      </c>
      <c r="F12" s="21">
        <v>0</v>
      </c>
      <c r="G12" s="21">
        <v>4</v>
      </c>
      <c r="H12" s="22">
        <f t="shared" si="0"/>
        <v>4</v>
      </c>
    </row>
    <row r="13" spans="1:9" s="15" customFormat="1" x14ac:dyDescent="0.25">
      <c r="A13" s="16" t="s">
        <v>101</v>
      </c>
      <c r="B13" s="16" t="s">
        <v>233</v>
      </c>
      <c r="C13" s="17" t="s">
        <v>184</v>
      </c>
      <c r="D13" s="17">
        <v>0</v>
      </c>
      <c r="E13" s="17">
        <v>0</v>
      </c>
      <c r="F13" s="17">
        <v>0</v>
      </c>
      <c r="G13" s="17">
        <v>1</v>
      </c>
      <c r="H13" s="18">
        <f t="shared" si="0"/>
        <v>1</v>
      </c>
    </row>
    <row r="14" spans="1:9" s="15" customFormat="1" x14ac:dyDescent="0.25">
      <c r="A14" s="15" t="s">
        <v>32</v>
      </c>
      <c r="B14" s="24" t="s">
        <v>35</v>
      </c>
      <c r="C14" s="21" t="s">
        <v>147</v>
      </c>
      <c r="D14" s="21">
        <v>4</v>
      </c>
      <c r="E14" s="21">
        <v>0</v>
      </c>
      <c r="F14" s="21">
        <v>4</v>
      </c>
      <c r="G14" s="21">
        <v>4</v>
      </c>
      <c r="H14" s="22">
        <f t="shared" si="0"/>
        <v>12</v>
      </c>
    </row>
    <row r="15" spans="1:9" s="15" customFormat="1" x14ac:dyDescent="0.25">
      <c r="A15" s="19" t="s">
        <v>119</v>
      </c>
      <c r="B15" s="19" t="s">
        <v>162</v>
      </c>
      <c r="C15" s="20" t="s">
        <v>147</v>
      </c>
      <c r="D15" s="20">
        <v>0</v>
      </c>
      <c r="E15" s="20">
        <v>4</v>
      </c>
      <c r="F15" s="20">
        <v>0</v>
      </c>
      <c r="G15" s="20">
        <v>0</v>
      </c>
      <c r="H15" s="23">
        <f t="shared" si="0"/>
        <v>4</v>
      </c>
    </row>
    <row r="16" spans="1:9" s="15" customFormat="1" x14ac:dyDescent="0.25">
      <c r="A16" s="15" t="s">
        <v>62</v>
      </c>
      <c r="B16" s="15" t="s">
        <v>230</v>
      </c>
      <c r="C16" s="21" t="s">
        <v>147</v>
      </c>
      <c r="D16" s="21">
        <v>0</v>
      </c>
      <c r="E16" s="21">
        <v>0</v>
      </c>
      <c r="F16" s="21">
        <v>0</v>
      </c>
      <c r="G16" s="21">
        <v>4</v>
      </c>
      <c r="H16" s="22">
        <f t="shared" si="0"/>
        <v>4</v>
      </c>
    </row>
    <row r="17" spans="1:9" s="15" customFormat="1" x14ac:dyDescent="0.25">
      <c r="A17" s="16" t="s">
        <v>101</v>
      </c>
      <c r="B17" s="16" t="s">
        <v>232</v>
      </c>
      <c r="C17" s="17" t="s">
        <v>147</v>
      </c>
      <c r="D17" s="17">
        <v>0</v>
      </c>
      <c r="E17" s="17">
        <v>0</v>
      </c>
      <c r="F17" s="17">
        <v>0</v>
      </c>
      <c r="G17" s="17">
        <v>3</v>
      </c>
      <c r="H17" s="18">
        <f t="shared" si="0"/>
        <v>3</v>
      </c>
    </row>
    <row r="18" spans="1:9" s="15" customFormat="1" x14ac:dyDescent="0.25">
      <c r="A18" s="9" t="s">
        <v>50</v>
      </c>
      <c r="B18" s="9" t="s">
        <v>58</v>
      </c>
      <c r="C18" s="10" t="s">
        <v>187</v>
      </c>
      <c r="D18" s="10">
        <v>3</v>
      </c>
      <c r="E18" s="10">
        <v>0</v>
      </c>
      <c r="F18" s="10">
        <v>0</v>
      </c>
      <c r="G18" s="10">
        <v>0</v>
      </c>
      <c r="H18" s="11">
        <f t="shared" si="0"/>
        <v>3</v>
      </c>
    </row>
    <row r="19" spans="1:9" s="15" customFormat="1" x14ac:dyDescent="0.25">
      <c r="A19" s="19" t="s">
        <v>7</v>
      </c>
      <c r="B19" s="19" t="s">
        <v>34</v>
      </c>
      <c r="C19" s="20" t="s">
        <v>183</v>
      </c>
      <c r="D19" s="20">
        <v>4</v>
      </c>
      <c r="E19" s="20">
        <v>0</v>
      </c>
      <c r="F19" s="20">
        <v>0</v>
      </c>
      <c r="G19" s="20">
        <v>4</v>
      </c>
      <c r="H19" s="23">
        <f t="shared" si="0"/>
        <v>8</v>
      </c>
    </row>
    <row r="20" spans="1:9" s="15" customFormat="1" x14ac:dyDescent="0.25">
      <c r="A20" s="15" t="s">
        <v>7</v>
      </c>
      <c r="B20" s="15" t="s">
        <v>163</v>
      </c>
      <c r="C20" s="21" t="s">
        <v>183</v>
      </c>
      <c r="D20" s="21">
        <v>0</v>
      </c>
      <c r="E20" s="21">
        <v>4</v>
      </c>
      <c r="F20" s="21">
        <v>0</v>
      </c>
      <c r="G20" s="21">
        <v>0</v>
      </c>
      <c r="H20" s="22">
        <f t="shared" si="0"/>
        <v>4</v>
      </c>
    </row>
    <row r="21" spans="1:9" s="15" customFormat="1" x14ac:dyDescent="0.25">
      <c r="A21" s="16" t="s">
        <v>7</v>
      </c>
      <c r="B21" s="16" t="s">
        <v>211</v>
      </c>
      <c r="C21" s="17" t="s">
        <v>183</v>
      </c>
      <c r="D21" s="17">
        <v>0</v>
      </c>
      <c r="E21" s="17">
        <v>0</v>
      </c>
      <c r="F21" s="17">
        <v>4</v>
      </c>
      <c r="G21" s="17">
        <v>0</v>
      </c>
      <c r="H21" s="18">
        <f t="shared" si="0"/>
        <v>4</v>
      </c>
    </row>
    <row r="22" spans="1:9" s="15" customFormat="1" x14ac:dyDescent="0.25">
      <c r="A22" s="15" t="s">
        <v>48</v>
      </c>
      <c r="B22" s="24" t="s">
        <v>159</v>
      </c>
      <c r="C22" s="21" t="s">
        <v>186</v>
      </c>
      <c r="D22" s="21">
        <v>2</v>
      </c>
      <c r="E22" s="21">
        <v>3</v>
      </c>
      <c r="F22" s="21">
        <v>4</v>
      </c>
      <c r="G22" s="21">
        <v>4</v>
      </c>
      <c r="H22" s="22">
        <f t="shared" si="0"/>
        <v>13</v>
      </c>
      <c r="I22" s="26"/>
    </row>
    <row r="23" spans="1:9" s="15" customFormat="1" x14ac:dyDescent="0.25">
      <c r="A23" s="19" t="s">
        <v>43</v>
      </c>
      <c r="B23" s="19" t="s">
        <v>158</v>
      </c>
      <c r="C23" s="20" t="s">
        <v>186</v>
      </c>
      <c r="D23" s="20">
        <v>4</v>
      </c>
      <c r="E23" s="20">
        <v>4</v>
      </c>
      <c r="F23" s="20">
        <v>0</v>
      </c>
      <c r="G23" s="20">
        <v>0</v>
      </c>
      <c r="H23" s="23">
        <f t="shared" si="0"/>
        <v>8</v>
      </c>
    </row>
    <row r="24" spans="1:9" s="15" customFormat="1" x14ac:dyDescent="0.25">
      <c r="A24" s="15" t="s">
        <v>44</v>
      </c>
      <c r="B24" s="15" t="s">
        <v>45</v>
      </c>
      <c r="C24" s="21" t="s">
        <v>186</v>
      </c>
      <c r="D24" s="21">
        <v>3</v>
      </c>
      <c r="E24" s="21">
        <v>0</v>
      </c>
      <c r="F24" s="21">
        <v>0</v>
      </c>
      <c r="G24" s="21">
        <v>0</v>
      </c>
      <c r="H24" s="22">
        <f t="shared" si="0"/>
        <v>3</v>
      </c>
    </row>
    <row r="25" spans="1:9" s="15" customFormat="1" x14ac:dyDescent="0.25">
      <c r="A25" s="16" t="s">
        <v>7</v>
      </c>
      <c r="B25" s="16" t="s">
        <v>49</v>
      </c>
      <c r="C25" s="17" t="s">
        <v>186</v>
      </c>
      <c r="D25" s="17">
        <v>1</v>
      </c>
      <c r="E25" s="17">
        <v>0</v>
      </c>
      <c r="F25" s="17">
        <v>0</v>
      </c>
      <c r="G25" s="17">
        <v>0</v>
      </c>
      <c r="H25" s="18">
        <f t="shared" si="0"/>
        <v>1</v>
      </c>
    </row>
    <row r="26" spans="1:9" s="15" customFormat="1" x14ac:dyDescent="0.25">
      <c r="A26" s="15" t="s">
        <v>48</v>
      </c>
      <c r="B26" s="24" t="s">
        <v>212</v>
      </c>
      <c r="C26" s="21" t="s">
        <v>185</v>
      </c>
      <c r="D26" s="21">
        <v>3</v>
      </c>
      <c r="E26" s="21">
        <v>4</v>
      </c>
      <c r="F26" s="21">
        <v>4</v>
      </c>
      <c r="G26" s="21">
        <v>4</v>
      </c>
      <c r="H26" s="22">
        <f t="shared" si="0"/>
        <v>15</v>
      </c>
      <c r="I26" s="26"/>
    </row>
    <row r="27" spans="1:9" s="15" customFormat="1" x14ac:dyDescent="0.25">
      <c r="A27" s="19" t="s">
        <v>39</v>
      </c>
      <c r="B27" s="19" t="s">
        <v>40</v>
      </c>
      <c r="C27" s="20" t="s">
        <v>185</v>
      </c>
      <c r="D27" s="20">
        <v>4</v>
      </c>
      <c r="E27" s="20">
        <v>3</v>
      </c>
      <c r="F27" s="20">
        <v>0</v>
      </c>
      <c r="G27" s="20">
        <v>0</v>
      </c>
      <c r="H27" s="23">
        <f t="shared" si="0"/>
        <v>7</v>
      </c>
    </row>
    <row r="28" spans="1:9" s="15" customFormat="1" x14ac:dyDescent="0.25">
      <c r="A28" s="15" t="s">
        <v>7</v>
      </c>
      <c r="B28" s="15" t="s">
        <v>213</v>
      </c>
      <c r="C28" s="21" t="s">
        <v>185</v>
      </c>
      <c r="D28" s="21">
        <v>0</v>
      </c>
      <c r="E28" s="21">
        <v>0</v>
      </c>
      <c r="F28" s="21">
        <v>3</v>
      </c>
      <c r="G28" s="21">
        <v>0</v>
      </c>
      <c r="H28" s="22">
        <f t="shared" si="0"/>
        <v>3</v>
      </c>
    </row>
    <row r="29" spans="1:9" s="15" customFormat="1" x14ac:dyDescent="0.25">
      <c r="A29" s="19" t="s">
        <v>46</v>
      </c>
      <c r="B29" s="19" t="s">
        <v>47</v>
      </c>
      <c r="C29" s="20" t="s">
        <v>185</v>
      </c>
      <c r="D29" s="20">
        <v>2</v>
      </c>
      <c r="E29" s="20">
        <v>0</v>
      </c>
      <c r="F29" s="20">
        <v>0</v>
      </c>
      <c r="G29" s="20">
        <v>0</v>
      </c>
      <c r="H29" s="23">
        <f t="shared" si="0"/>
        <v>2</v>
      </c>
    </row>
  </sheetData>
  <sortState xmlns:xlrd2="http://schemas.microsoft.com/office/spreadsheetml/2017/richdata2" ref="A2:H29">
    <sortCondition ref="C2:C29" customList="J16M,J16W,J16X,J19M,J19W,J19X,NM,NW,NX"/>
    <sortCondition descending="1" ref="H2:H2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Ngā Raumahi</vt:lpstr>
      </vt:variant>
      <vt:variant>
        <vt:i4>4</vt:i4>
      </vt:variant>
    </vt:vector>
  </HeadingPairs>
  <TitlesOfParts>
    <vt:vector size="4" baseType="lpstr">
      <vt:lpstr>w1_w2_w3</vt:lpstr>
      <vt:lpstr>men w6</vt:lpstr>
      <vt:lpstr>women_mixed w6</vt:lpstr>
      <vt:lpstr>junior_novice w6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Heeni Hope</dc:creator>
  <cp:lastModifiedBy>Excel</cp:lastModifiedBy>
  <cp:lastPrinted>2019-09-18T06:04:48Z</cp:lastPrinted>
  <dcterms:created xsi:type="dcterms:W3CDTF">2019-06-10T07:59:16Z</dcterms:created>
  <dcterms:modified xsi:type="dcterms:W3CDTF">2019-09-18T06:07:26Z</dcterms:modified>
</cp:coreProperties>
</file>